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300" yWindow="-75" windowWidth="20610" windowHeight="11640" tabRatio="500"/>
  </bookViews>
  <sheets>
    <sheet name="Tabla General" sheetId="1" r:id="rId1"/>
    <sheet name="x Heat" sheetId="2" r:id="rId2"/>
    <sheet name="Pilotos" sheetId="3" r:id="rId3"/>
    <sheet name="Preparadores" sheetId="4" r:id="rId4"/>
  </sheets>
  <definedNames>
    <definedName name="_xlnm._FilterDatabase" localSheetId="0" hidden="1">'Tabla General'!$A$1:$F$36</definedName>
  </definedNames>
  <calcPr calcId="12451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40" i="3"/>
  <c r="O14"/>
  <c r="M42" i="2"/>
  <c r="M32"/>
  <c r="M17"/>
  <c r="M8"/>
  <c r="O38" i="3" l="1"/>
  <c r="O39"/>
  <c r="O5"/>
  <c r="M43" i="2" l="1"/>
  <c r="M40"/>
  <c r="M39"/>
  <c r="O4" i="3" l="1"/>
  <c r="O6"/>
  <c r="O9"/>
  <c r="O10"/>
  <c r="O11"/>
  <c r="O12"/>
  <c r="O13"/>
  <c r="O16"/>
  <c r="O18"/>
  <c r="O19"/>
  <c r="O20"/>
  <c r="O21"/>
  <c r="O22"/>
  <c r="O23"/>
  <c r="O24"/>
  <c r="O26"/>
  <c r="O27"/>
  <c r="O28"/>
  <c r="O29"/>
  <c r="O30"/>
  <c r="O31"/>
  <c r="O33"/>
  <c r="O34"/>
  <c r="O35"/>
  <c r="O36"/>
  <c r="O37"/>
  <c r="O3"/>
  <c r="M7" i="2"/>
  <c r="M9"/>
  <c r="M12"/>
  <c r="M13"/>
  <c r="M14"/>
  <c r="M15"/>
  <c r="M16"/>
  <c r="M19"/>
  <c r="M21"/>
  <c r="M22"/>
  <c r="M23"/>
  <c r="M24"/>
  <c r="M25"/>
  <c r="M26"/>
  <c r="M27"/>
  <c r="M28"/>
  <c r="M30"/>
  <c r="M31"/>
  <c r="M33"/>
  <c r="M34"/>
  <c r="M37"/>
  <c r="M38"/>
  <c r="M41"/>
  <c r="M6"/>
  <c r="K6" i="4" l="1"/>
  <c r="K5"/>
  <c r="K7"/>
  <c r="K8"/>
  <c r="K4"/>
</calcChain>
</file>

<file path=xl/sharedStrings.xml><?xml version="1.0" encoding="utf-8"?>
<sst xmlns="http://schemas.openxmlformats.org/spreadsheetml/2006/main" count="307" uniqueCount="142">
  <si>
    <t>POS</t>
  </si>
  <si>
    <t>No</t>
  </si>
  <si>
    <t>PILOTO</t>
  </si>
  <si>
    <t>DIV</t>
  </si>
  <si>
    <t>ESCUDERIA</t>
  </si>
  <si>
    <t>EXP</t>
  </si>
  <si>
    <t>IVAN GONZALEZ</t>
  </si>
  <si>
    <t>ENRIQUE REYNA</t>
  </si>
  <si>
    <t>FEDERICO SOLIS</t>
  </si>
  <si>
    <t>PUNTOS</t>
    <phoneticPr fontId="1" type="noConversion"/>
  </si>
  <si>
    <t>Formula 1800 Mexicana</t>
  </si>
  <si>
    <t>Total</t>
  </si>
  <si>
    <t>DICREE</t>
  </si>
  <si>
    <t>DON TACHO</t>
  </si>
  <si>
    <t>RAFAEL VILLAZON</t>
  </si>
  <si>
    <t>Jair Pérez</t>
  </si>
  <si>
    <t>Rafael Villazón</t>
  </si>
  <si>
    <t>PREVETSA</t>
  </si>
  <si>
    <t>Pole Position</t>
  </si>
  <si>
    <t>POSICION</t>
  </si>
  <si>
    <t>AUTO</t>
  </si>
  <si>
    <t>CATEGORIA</t>
  </si>
  <si>
    <t>GDL</t>
  </si>
  <si>
    <t>SLP</t>
  </si>
  <si>
    <t>AGS</t>
  </si>
  <si>
    <t>QRO</t>
  </si>
  <si>
    <t>PCH</t>
  </si>
  <si>
    <t>PUE</t>
  </si>
  <si>
    <t>TOTAL</t>
  </si>
  <si>
    <t>Formula 1800 Mexicana(Preparadores)</t>
  </si>
  <si>
    <t>Fecha 1 GDL</t>
  </si>
  <si>
    <t>Fecha 2 SLP</t>
  </si>
  <si>
    <t>Jonathan Arévalo</t>
  </si>
  <si>
    <t>Cristopher Ugalde</t>
  </si>
  <si>
    <t>Samira Rached</t>
  </si>
  <si>
    <t>DF</t>
  </si>
  <si>
    <t>CRISTOPHER UGALDE</t>
  </si>
  <si>
    <t>SAMIRA RACHED</t>
  </si>
  <si>
    <t>DIEGO RUIZ</t>
  </si>
  <si>
    <t>JONATHAN AREVALO</t>
  </si>
  <si>
    <t>GIAN PIERO LOZANO</t>
  </si>
  <si>
    <t>PINTURAS CMC</t>
  </si>
  <si>
    <t>Gian Piero Lozano</t>
  </si>
  <si>
    <t>Ivan González</t>
  </si>
  <si>
    <t>Diego Ruiz</t>
  </si>
  <si>
    <t>LEO</t>
  </si>
  <si>
    <t>Fecha 3 LEO</t>
  </si>
  <si>
    <t>Fecha 4 AGS</t>
  </si>
  <si>
    <t>Fecha 5 PCH</t>
  </si>
  <si>
    <t>Fecha 7 PUE</t>
  </si>
  <si>
    <t>EXPERTO</t>
  </si>
  <si>
    <t>JONATHAN ARÉVALO</t>
  </si>
  <si>
    <t>COOPER TIRES</t>
  </si>
  <si>
    <t>RAFAEL VILLAZÓN</t>
  </si>
  <si>
    <t>RADICE</t>
  </si>
  <si>
    <t>FISCAMSA</t>
  </si>
  <si>
    <t>JAIR PÉREZ</t>
  </si>
  <si>
    <t>SERGIO ORDIERES</t>
  </si>
  <si>
    <t>NOVATO</t>
  </si>
  <si>
    <t>RAFAEL FICACHI</t>
  </si>
  <si>
    <t>PEPE MONTAÑO</t>
  </si>
  <si>
    <t>JUAN JOSE LÓPEZ</t>
  </si>
  <si>
    <t>RICARDO BALAGUERO</t>
  </si>
  <si>
    <t>MAX GONZALEZ</t>
  </si>
  <si>
    <t>HOTEL 6</t>
  </si>
  <si>
    <t>DAIBSA</t>
  </si>
  <si>
    <t>EL 9 VAQCSA</t>
  </si>
  <si>
    <t xml:space="preserve">Enrique Reyna </t>
  </si>
  <si>
    <t>Sergio Ordieres</t>
  </si>
  <si>
    <t>Rafael Ficachi</t>
  </si>
  <si>
    <t>Pepe Montaño</t>
  </si>
  <si>
    <t>Federico Solis</t>
  </si>
  <si>
    <t>Juan José López</t>
  </si>
  <si>
    <t xml:space="preserve">Ricardo Balaguero </t>
  </si>
  <si>
    <t>Max Gonzalez</t>
  </si>
  <si>
    <t>Fecha 6 ZAC</t>
  </si>
  <si>
    <t>Fecha 9 DF</t>
  </si>
  <si>
    <t>ZAC</t>
  </si>
  <si>
    <t>DON TACHO/QUIMICAS PROCOM</t>
  </si>
  <si>
    <t>RAMIRO VILLAVICENCIO</t>
  </si>
  <si>
    <t>MEMO DE LIGORIO</t>
  </si>
  <si>
    <t>SERGIO DEL RÍO</t>
  </si>
  <si>
    <t>ERIK GALICIA</t>
  </si>
  <si>
    <t>MICHELIN</t>
  </si>
  <si>
    <t>MASTER</t>
  </si>
  <si>
    <t>FEDERICO ESPINOSA</t>
  </si>
  <si>
    <t>SAMIN SALMON</t>
  </si>
  <si>
    <t>FRANCISCO PEREZ</t>
  </si>
  <si>
    <t>GRC</t>
  </si>
  <si>
    <t>GIL MONCADA</t>
  </si>
  <si>
    <t>RENE CARRASCO</t>
  </si>
  <si>
    <t>VICTOR BARRALES</t>
  </si>
  <si>
    <t>MARIO DE ANDA</t>
  </si>
  <si>
    <t>ALEX CAPIN</t>
  </si>
  <si>
    <t>HAAS</t>
  </si>
  <si>
    <t>Erik Galicia</t>
  </si>
  <si>
    <t>Federico Espinosa</t>
  </si>
  <si>
    <t>Samin Salmon</t>
  </si>
  <si>
    <t>DQ</t>
  </si>
  <si>
    <t>Gil Moncada</t>
  </si>
  <si>
    <t>Rene Carrasco</t>
  </si>
  <si>
    <t>Victor Barrales</t>
  </si>
  <si>
    <t>Mario de Anda</t>
  </si>
  <si>
    <t>Alex Capin</t>
  </si>
  <si>
    <t>FRANCISCO PÉREZ</t>
  </si>
  <si>
    <t>Francisco Pérez</t>
  </si>
  <si>
    <t>JOSE ARELLANO</t>
  </si>
  <si>
    <t>JORGE PEREZ</t>
  </si>
  <si>
    <t>MAS</t>
  </si>
  <si>
    <t>NOV</t>
  </si>
  <si>
    <t>Pepe Arrellano</t>
  </si>
  <si>
    <t>Jorge Pérez</t>
  </si>
  <si>
    <t>PEPE ARELLANO</t>
  </si>
  <si>
    <t>JORGE PÉREZ</t>
  </si>
  <si>
    <t>FABIAN WELTER</t>
  </si>
  <si>
    <t>Fabian Welter</t>
  </si>
  <si>
    <t>Alexis Carreño</t>
  </si>
  <si>
    <t>Enrique Meza</t>
  </si>
  <si>
    <t>ENRIQUE MEZA</t>
  </si>
  <si>
    <t>ALEXIS CARREÑO</t>
  </si>
  <si>
    <t>Julio Bracho</t>
  </si>
  <si>
    <t>Hector Chacon</t>
  </si>
  <si>
    <t>JULIO BRACHO</t>
  </si>
  <si>
    <t>HECTOR CHACON</t>
  </si>
  <si>
    <t>JULIO VIVANCO</t>
  </si>
  <si>
    <t>TRIOVALO CAJITITLAN</t>
  </si>
  <si>
    <t>Julio Vivanco</t>
  </si>
  <si>
    <t>Fecha 8 QRO</t>
  </si>
  <si>
    <t>PAULO E. GONZALEZ</t>
  </si>
  <si>
    <t>EDUARDO SAINT MARTIN</t>
  </si>
  <si>
    <t>JOSE ANDRES SUAREZ</t>
  </si>
  <si>
    <t>DCF</t>
  </si>
  <si>
    <t>Paulo Emilio Gonzalez</t>
  </si>
  <si>
    <t>Alan Cano</t>
  </si>
  <si>
    <t>Eduardo Saint Martin</t>
  </si>
  <si>
    <t>Jose Andres Suarez</t>
  </si>
  <si>
    <t>PAULO EMILIO GONZALEZ</t>
  </si>
  <si>
    <t>ALAN CANO</t>
  </si>
  <si>
    <t>PREMIER AUTOMOTRIZ</t>
  </si>
  <si>
    <t>Gabriel Martinez</t>
  </si>
  <si>
    <t>GABRIEL MARTINEZ</t>
  </si>
  <si>
    <t>BLUE FESTA</t>
  </si>
</sst>
</file>

<file path=xl/styles.xml><?xml version="1.0" encoding="utf-8"?>
<styleSheet xmlns="http://schemas.openxmlformats.org/spreadsheetml/2006/main">
  <fonts count="15">
    <font>
      <sz val="10"/>
      <name val="Verdana"/>
    </font>
    <font>
      <sz val="8"/>
      <name val="Verdana"/>
      <family val="2"/>
    </font>
    <font>
      <sz val="12"/>
      <color indexed="10"/>
      <name val="Times New Roman"/>
      <family val="1"/>
    </font>
    <font>
      <sz val="12"/>
      <color indexed="9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2"/>
      <name val="Times New Roman"/>
      <family val="1"/>
    </font>
    <font>
      <i/>
      <sz val="12"/>
      <color indexed="10"/>
      <name val="Arial Narrow"/>
      <family val="2"/>
    </font>
    <font>
      <b/>
      <sz val="10"/>
      <name val="Verdana"/>
      <family val="2"/>
    </font>
    <font>
      <b/>
      <u/>
      <sz val="16"/>
      <name val="Verdana"/>
      <family val="2"/>
    </font>
    <font>
      <sz val="10"/>
      <name val="Verdana"/>
      <family val="2"/>
    </font>
    <font>
      <sz val="12"/>
      <color indexed="9"/>
      <name val="Times New Roman"/>
      <family val="1"/>
    </font>
    <font>
      <sz val="8"/>
      <name val="Verdana"/>
      <family val="2"/>
    </font>
    <font>
      <sz val="10"/>
      <color indexed="9"/>
      <name val="Times New Roman"/>
      <family val="1"/>
    </font>
    <font>
      <sz val="10.7"/>
      <color indexed="9"/>
      <name val="Times New Roman"/>
      <family val="1"/>
    </font>
    <font>
      <sz val="11"/>
      <color indexed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1" xfId="0" applyBorder="1"/>
    <xf numFmtId="0" fontId="9" fillId="0" borderId="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0" fillId="0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Border="1"/>
    <xf numFmtId="0" fontId="9" fillId="0" borderId="2" xfId="0" applyFont="1" applyFill="1" applyBorder="1"/>
    <xf numFmtId="0" fontId="0" fillId="0" borderId="2" xfId="0" applyBorder="1" applyAlignment="1">
      <alignment horizontal="center"/>
    </xf>
    <xf numFmtId="0" fontId="7" fillId="4" borderId="4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0" xfId="0" applyFont="1" applyBorder="1"/>
    <xf numFmtId="0" fontId="0" fillId="0" borderId="0" xfId="0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3" fillId="2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0" xfId="0" applyFont="1" applyAlignment="1" applyProtection="1"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top" wrapText="1"/>
    </xf>
    <xf numFmtId="0" fontId="0" fillId="6" borderId="3" xfId="0" applyFill="1" applyBorder="1"/>
    <xf numFmtId="0" fontId="0" fillId="6" borderId="1" xfId="0" applyFill="1" applyBorder="1" applyAlignment="1">
      <alignment horizontal="center"/>
    </xf>
    <xf numFmtId="0" fontId="7" fillId="4" borderId="4" xfId="0" applyFont="1" applyFill="1" applyBorder="1" applyAlignment="1" applyProtection="1">
      <protection locked="0"/>
    </xf>
    <xf numFmtId="0" fontId="7" fillId="4" borderId="5" xfId="0" applyFont="1" applyFill="1" applyBorder="1" applyAlignment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F38"/>
  <sheetViews>
    <sheetView tabSelected="1" view="pageLayout" zoomScale="90" zoomScalePageLayoutView="90" workbookViewId="0"/>
  </sheetViews>
  <sheetFormatPr baseColWidth="10" defaultRowHeight="12.75"/>
  <cols>
    <col min="1" max="1" width="4.25" customWidth="1"/>
    <col min="2" max="2" width="3.375" customWidth="1"/>
    <col min="3" max="3" width="20" customWidth="1"/>
    <col min="4" max="4" width="5.25" customWidth="1"/>
    <col min="5" max="5" width="19.375" bestFit="1" customWidth="1"/>
    <col min="6" max="6" width="7.625" customWidth="1"/>
  </cols>
  <sheetData>
    <row r="1" spans="1:6" ht="18" customHeight="1">
      <c r="A1" s="5" t="s">
        <v>0</v>
      </c>
      <c r="B1" s="6" t="s">
        <v>1</v>
      </c>
      <c r="C1" s="8" t="s">
        <v>2</v>
      </c>
      <c r="D1" s="5" t="s">
        <v>3</v>
      </c>
      <c r="E1" s="6" t="s">
        <v>4</v>
      </c>
      <c r="F1" s="7" t="s">
        <v>9</v>
      </c>
    </row>
    <row r="2" spans="1:6" ht="15.75">
      <c r="A2" s="1">
        <v>1</v>
      </c>
      <c r="B2" s="2">
        <v>17</v>
      </c>
      <c r="C2" s="4" t="s">
        <v>53</v>
      </c>
      <c r="D2" s="1" t="s">
        <v>5</v>
      </c>
      <c r="E2" s="5" t="s">
        <v>54</v>
      </c>
      <c r="F2" s="3">
        <v>277</v>
      </c>
    </row>
    <row r="3" spans="1:6" ht="15.75">
      <c r="A3" s="1">
        <v>2</v>
      </c>
      <c r="B3" s="2">
        <v>35</v>
      </c>
      <c r="C3" s="4" t="s">
        <v>8</v>
      </c>
      <c r="D3" s="1" t="s">
        <v>5</v>
      </c>
      <c r="E3" s="5" t="s">
        <v>12</v>
      </c>
      <c r="F3" s="3">
        <v>274</v>
      </c>
    </row>
    <row r="4" spans="1:6" ht="15.95" customHeight="1">
      <c r="A4" s="1">
        <v>3</v>
      </c>
      <c r="B4" s="2">
        <v>46</v>
      </c>
      <c r="C4" s="4" t="s">
        <v>40</v>
      </c>
      <c r="D4" s="1" t="s">
        <v>5</v>
      </c>
      <c r="E4" s="5" t="s">
        <v>65</v>
      </c>
      <c r="F4" s="3">
        <v>267</v>
      </c>
    </row>
    <row r="5" spans="1:6" ht="15.75">
      <c r="A5" s="1">
        <v>4</v>
      </c>
      <c r="B5" s="2">
        <v>22</v>
      </c>
      <c r="C5" s="10" t="s">
        <v>36</v>
      </c>
      <c r="D5" s="1" t="s">
        <v>5</v>
      </c>
      <c r="E5" s="19"/>
      <c r="F5" s="11">
        <v>261</v>
      </c>
    </row>
    <row r="6" spans="1:6" ht="15.95" customHeight="1">
      <c r="A6" s="1">
        <v>5</v>
      </c>
      <c r="B6" s="2">
        <v>74</v>
      </c>
      <c r="C6" s="4" t="s">
        <v>7</v>
      </c>
      <c r="D6" s="1" t="s">
        <v>5</v>
      </c>
      <c r="E6" s="5" t="s">
        <v>13</v>
      </c>
      <c r="F6" s="3">
        <v>248</v>
      </c>
    </row>
    <row r="7" spans="1:6" ht="15.75">
      <c r="A7" s="1">
        <v>6</v>
      </c>
      <c r="B7" s="2">
        <v>19</v>
      </c>
      <c r="C7" s="4" t="s">
        <v>51</v>
      </c>
      <c r="D7" s="1" t="s">
        <v>5</v>
      </c>
      <c r="E7" s="5" t="s">
        <v>52</v>
      </c>
      <c r="F7" s="3">
        <v>218</v>
      </c>
    </row>
    <row r="8" spans="1:6" ht="15.75">
      <c r="A8" s="1">
        <v>7</v>
      </c>
      <c r="B8" s="2">
        <v>7</v>
      </c>
      <c r="C8" s="4" t="s">
        <v>6</v>
      </c>
      <c r="D8" s="1" t="s">
        <v>5</v>
      </c>
      <c r="E8" s="5" t="s">
        <v>55</v>
      </c>
      <c r="F8" s="3">
        <v>184</v>
      </c>
    </row>
    <row r="9" spans="1:6" ht="15.75">
      <c r="A9" s="1">
        <v>8</v>
      </c>
      <c r="B9" s="2">
        <v>37</v>
      </c>
      <c r="C9" s="4" t="s">
        <v>57</v>
      </c>
      <c r="D9" s="1" t="s">
        <v>109</v>
      </c>
      <c r="E9" s="25"/>
      <c r="F9" s="3">
        <v>168</v>
      </c>
    </row>
    <row r="10" spans="1:6" ht="15" customHeight="1">
      <c r="A10" s="1">
        <v>9</v>
      </c>
      <c r="B10" s="2">
        <v>9</v>
      </c>
      <c r="C10" s="4" t="s">
        <v>59</v>
      </c>
      <c r="D10" s="1" t="s">
        <v>58</v>
      </c>
      <c r="E10" s="25" t="s">
        <v>66</v>
      </c>
      <c r="F10" s="3">
        <v>166</v>
      </c>
    </row>
    <row r="11" spans="1:6" ht="15.75" customHeight="1">
      <c r="A11" s="1">
        <v>10</v>
      </c>
      <c r="B11" s="2">
        <v>69</v>
      </c>
      <c r="C11" s="4" t="s">
        <v>87</v>
      </c>
      <c r="D11" s="1" t="s">
        <v>84</v>
      </c>
      <c r="E11" s="5" t="s">
        <v>88</v>
      </c>
      <c r="F11" s="3">
        <v>162</v>
      </c>
    </row>
    <row r="12" spans="1:6" ht="15.75" customHeight="1">
      <c r="A12" s="1">
        <v>11</v>
      </c>
      <c r="B12" s="2">
        <v>91</v>
      </c>
      <c r="C12" s="4" t="s">
        <v>38</v>
      </c>
      <c r="D12" s="1" t="s">
        <v>5</v>
      </c>
      <c r="E12" s="19"/>
      <c r="F12" s="3">
        <v>137</v>
      </c>
    </row>
    <row r="13" spans="1:6" ht="15.75" customHeight="1">
      <c r="A13" s="1">
        <v>12</v>
      </c>
      <c r="B13" s="2">
        <v>26</v>
      </c>
      <c r="C13" s="4" t="s">
        <v>61</v>
      </c>
      <c r="D13" s="1" t="s">
        <v>5</v>
      </c>
      <c r="E13" s="5" t="s">
        <v>41</v>
      </c>
      <c r="F13" s="3">
        <v>124</v>
      </c>
    </row>
    <row r="14" spans="1:6" ht="15.95" customHeight="1">
      <c r="A14" s="1">
        <v>13</v>
      </c>
      <c r="B14" s="2">
        <v>95</v>
      </c>
      <c r="C14" s="4" t="s">
        <v>107</v>
      </c>
      <c r="D14" s="1" t="s">
        <v>108</v>
      </c>
      <c r="E14" s="5" t="s">
        <v>88</v>
      </c>
      <c r="F14" s="3">
        <v>104</v>
      </c>
    </row>
    <row r="15" spans="1:6" ht="15.75" customHeight="1">
      <c r="A15" s="1">
        <v>14</v>
      </c>
      <c r="B15" s="2">
        <v>29</v>
      </c>
      <c r="C15" s="4" t="s">
        <v>106</v>
      </c>
      <c r="D15" s="1" t="s">
        <v>58</v>
      </c>
      <c r="E15" s="5" t="s">
        <v>54</v>
      </c>
      <c r="F15" s="3">
        <v>103</v>
      </c>
    </row>
    <row r="16" spans="1:6" ht="15.95" customHeight="1">
      <c r="A16" s="1">
        <v>15</v>
      </c>
      <c r="B16" s="2">
        <v>48</v>
      </c>
      <c r="C16" s="4" t="s">
        <v>89</v>
      </c>
      <c r="D16" s="1" t="s">
        <v>84</v>
      </c>
      <c r="E16" s="5" t="s">
        <v>83</v>
      </c>
      <c r="F16" s="3">
        <v>96</v>
      </c>
    </row>
    <row r="17" spans="1:6" ht="15.95" customHeight="1">
      <c r="A17" s="1">
        <v>16</v>
      </c>
      <c r="B17" s="2">
        <v>13</v>
      </c>
      <c r="C17" s="10" t="s">
        <v>82</v>
      </c>
      <c r="D17" s="1" t="s">
        <v>58</v>
      </c>
      <c r="E17" s="5" t="s">
        <v>54</v>
      </c>
      <c r="F17" s="11">
        <v>96</v>
      </c>
    </row>
    <row r="18" spans="1:6" ht="15.75" customHeight="1">
      <c r="A18" s="1">
        <v>17</v>
      </c>
      <c r="B18" s="2">
        <v>55</v>
      </c>
      <c r="C18" s="4" t="s">
        <v>62</v>
      </c>
      <c r="D18" s="1" t="s">
        <v>5</v>
      </c>
      <c r="E18" s="19"/>
      <c r="F18" s="3">
        <v>74</v>
      </c>
    </row>
    <row r="19" spans="1:6" ht="15.75" customHeight="1">
      <c r="A19" s="1">
        <v>18</v>
      </c>
      <c r="B19" s="2">
        <v>27</v>
      </c>
      <c r="C19" s="4" t="s">
        <v>63</v>
      </c>
      <c r="D19" s="1" t="s">
        <v>58</v>
      </c>
      <c r="E19" s="5" t="s">
        <v>64</v>
      </c>
      <c r="F19" s="3">
        <v>63</v>
      </c>
    </row>
    <row r="20" spans="1:6" ht="15.75" customHeight="1">
      <c r="A20" s="1">
        <v>19</v>
      </c>
      <c r="B20" s="2">
        <v>8</v>
      </c>
      <c r="C20" s="4" t="s">
        <v>118</v>
      </c>
      <c r="D20" s="1" t="s">
        <v>109</v>
      </c>
      <c r="E20" s="19"/>
      <c r="F20" s="3">
        <v>54</v>
      </c>
    </row>
    <row r="21" spans="1:6" ht="17.100000000000001" customHeight="1">
      <c r="A21" s="1">
        <v>20</v>
      </c>
      <c r="B21" s="2">
        <v>71</v>
      </c>
      <c r="C21" s="4" t="s">
        <v>37</v>
      </c>
      <c r="D21" s="1" t="s">
        <v>5</v>
      </c>
      <c r="E21" s="5" t="s">
        <v>125</v>
      </c>
      <c r="F21" s="3">
        <v>44</v>
      </c>
    </row>
    <row r="22" spans="1:6" ht="15.75" customHeight="1">
      <c r="A22" s="1">
        <v>21</v>
      </c>
      <c r="B22" s="2">
        <v>77</v>
      </c>
      <c r="C22" s="4" t="s">
        <v>124</v>
      </c>
      <c r="D22" s="1" t="s">
        <v>109</v>
      </c>
      <c r="E22" s="5" t="s">
        <v>54</v>
      </c>
      <c r="F22" s="3">
        <v>32</v>
      </c>
    </row>
    <row r="23" spans="1:6" ht="15.75" customHeight="1">
      <c r="A23" s="1">
        <v>22</v>
      </c>
      <c r="B23" s="2">
        <v>77</v>
      </c>
      <c r="C23" s="4" t="s">
        <v>119</v>
      </c>
      <c r="D23" s="1" t="s">
        <v>5</v>
      </c>
      <c r="E23" s="41" t="s">
        <v>54</v>
      </c>
      <c r="F23" s="3">
        <v>30</v>
      </c>
    </row>
    <row r="24" spans="1:6" ht="15.75" customHeight="1">
      <c r="A24" s="1">
        <v>23</v>
      </c>
      <c r="B24" s="2">
        <v>32</v>
      </c>
      <c r="C24" s="10" t="s">
        <v>92</v>
      </c>
      <c r="D24" s="1" t="s">
        <v>84</v>
      </c>
      <c r="E24" s="5" t="s">
        <v>83</v>
      </c>
      <c r="F24" s="11">
        <v>30</v>
      </c>
    </row>
    <row r="25" spans="1:6" ht="15.75" customHeight="1">
      <c r="A25" s="1">
        <v>24</v>
      </c>
      <c r="B25" s="2">
        <v>16</v>
      </c>
      <c r="C25" s="4" t="s">
        <v>90</v>
      </c>
      <c r="D25" s="1" t="s">
        <v>109</v>
      </c>
      <c r="E25" s="19"/>
      <c r="F25" s="3">
        <v>28</v>
      </c>
    </row>
    <row r="26" spans="1:6" ht="15" customHeight="1">
      <c r="A26" s="1">
        <v>25</v>
      </c>
      <c r="B26" s="2">
        <v>28</v>
      </c>
      <c r="C26" s="4" t="s">
        <v>56</v>
      </c>
      <c r="D26" s="1" t="s">
        <v>5</v>
      </c>
      <c r="E26" s="5" t="s">
        <v>17</v>
      </c>
      <c r="F26" s="3">
        <v>24</v>
      </c>
    </row>
    <row r="27" spans="1:6" ht="15.75" customHeight="1">
      <c r="A27" s="1">
        <v>26</v>
      </c>
      <c r="B27" s="2">
        <v>30</v>
      </c>
      <c r="C27" s="10" t="s">
        <v>91</v>
      </c>
      <c r="D27" s="1" t="s">
        <v>58</v>
      </c>
      <c r="E27" s="5" t="s">
        <v>94</v>
      </c>
      <c r="F27" s="11">
        <v>24</v>
      </c>
    </row>
    <row r="28" spans="1:6" ht="15.75" customHeight="1">
      <c r="A28" s="1">
        <v>27</v>
      </c>
      <c r="B28" s="2">
        <v>34</v>
      </c>
      <c r="C28" s="4" t="s">
        <v>86</v>
      </c>
      <c r="D28" s="1" t="s">
        <v>58</v>
      </c>
      <c r="E28" s="5" t="s">
        <v>83</v>
      </c>
      <c r="F28" s="3">
        <v>22</v>
      </c>
    </row>
    <row r="29" spans="1:6" ht="15.75">
      <c r="A29" s="1">
        <v>28</v>
      </c>
      <c r="B29" s="2">
        <v>4</v>
      </c>
      <c r="C29" s="4" t="s">
        <v>85</v>
      </c>
      <c r="D29" s="1" t="s">
        <v>108</v>
      </c>
      <c r="E29" s="5" t="s">
        <v>83</v>
      </c>
      <c r="F29" s="3">
        <v>22</v>
      </c>
    </row>
    <row r="30" spans="1:6" ht="15.75" customHeight="1">
      <c r="A30" s="1">
        <v>29</v>
      </c>
      <c r="B30" s="2">
        <v>77</v>
      </c>
      <c r="C30" s="4" t="s">
        <v>122</v>
      </c>
      <c r="D30" s="1" t="s">
        <v>109</v>
      </c>
      <c r="E30" s="5" t="s">
        <v>54</v>
      </c>
      <c r="F30" s="3">
        <v>22</v>
      </c>
    </row>
    <row r="31" spans="1:6" ht="18" customHeight="1">
      <c r="A31" s="9">
        <v>30</v>
      </c>
      <c r="B31" s="2">
        <v>13</v>
      </c>
      <c r="C31" s="10" t="s">
        <v>60</v>
      </c>
      <c r="D31" s="1" t="s">
        <v>58</v>
      </c>
      <c r="E31" s="5" t="s">
        <v>54</v>
      </c>
      <c r="F31" s="11">
        <v>18</v>
      </c>
    </row>
    <row r="32" spans="1:6" ht="15.75">
      <c r="A32" s="1">
        <v>31</v>
      </c>
      <c r="B32" s="2">
        <v>27</v>
      </c>
      <c r="C32" s="10" t="s">
        <v>128</v>
      </c>
      <c r="D32" s="1" t="s">
        <v>109</v>
      </c>
      <c r="E32" s="5" t="s">
        <v>64</v>
      </c>
      <c r="F32" s="11">
        <v>16</v>
      </c>
    </row>
    <row r="33" spans="1:6" ht="15.75">
      <c r="A33" s="1">
        <v>32</v>
      </c>
      <c r="B33" s="2">
        <v>51</v>
      </c>
      <c r="C33" s="10" t="s">
        <v>140</v>
      </c>
      <c r="D33" s="1" t="s">
        <v>109</v>
      </c>
      <c r="E33" s="5" t="s">
        <v>141</v>
      </c>
      <c r="F33" s="11">
        <v>10</v>
      </c>
    </row>
    <row r="34" spans="1:6" ht="31.5">
      <c r="A34" s="1">
        <v>33</v>
      </c>
      <c r="B34" s="62">
        <v>45</v>
      </c>
      <c r="C34" s="4" t="s">
        <v>129</v>
      </c>
      <c r="D34" s="1" t="s">
        <v>109</v>
      </c>
      <c r="E34" s="5"/>
      <c r="F34" s="3">
        <v>6</v>
      </c>
    </row>
    <row r="35" spans="1:6" ht="15.75">
      <c r="A35" s="1">
        <v>34</v>
      </c>
      <c r="B35" s="2">
        <v>21</v>
      </c>
      <c r="C35" s="4" t="s">
        <v>114</v>
      </c>
      <c r="D35" s="1" t="s">
        <v>5</v>
      </c>
      <c r="E35" s="5" t="s">
        <v>54</v>
      </c>
      <c r="F35" s="3">
        <v>4</v>
      </c>
    </row>
    <row r="36" spans="1:6" ht="15.75">
      <c r="A36" s="43">
        <v>35</v>
      </c>
      <c r="B36" s="59">
        <v>77</v>
      </c>
      <c r="C36" s="60" t="s">
        <v>93</v>
      </c>
      <c r="D36" s="43" t="s">
        <v>5</v>
      </c>
      <c r="E36" s="44" t="s">
        <v>54</v>
      </c>
      <c r="F36" s="61">
        <v>1</v>
      </c>
    </row>
    <row r="37" spans="1:6" ht="15.75">
      <c r="A37" s="43">
        <v>36</v>
      </c>
      <c r="B37" s="59">
        <v>56</v>
      </c>
      <c r="C37" s="60" t="s">
        <v>130</v>
      </c>
      <c r="D37" s="43" t="s">
        <v>5</v>
      </c>
      <c r="E37" s="44" t="s">
        <v>83</v>
      </c>
      <c r="F37" s="61">
        <v>0</v>
      </c>
    </row>
    <row r="38" spans="1:6" ht="15.75">
      <c r="A38" s="43">
        <v>37</v>
      </c>
      <c r="B38" s="59">
        <v>45</v>
      </c>
      <c r="C38" s="48" t="s">
        <v>123</v>
      </c>
      <c r="D38" s="43" t="s">
        <v>109</v>
      </c>
      <c r="E38" s="44" t="s">
        <v>54</v>
      </c>
      <c r="F38" s="45">
        <v>0</v>
      </c>
    </row>
  </sheetData>
  <autoFilter ref="A1:F36">
    <sortState ref="A2:F36">
      <sortCondition descending="1" ref="F34"/>
    </sortState>
  </autoFilter>
  <sortState ref="A2:F38">
    <sortCondition descending="1" ref="F38"/>
  </sortState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4:JS44"/>
  <sheetViews>
    <sheetView topLeftCell="A5" zoomScale="80" zoomScaleNormal="80" workbookViewId="0">
      <selection activeCell="A22" sqref="A22"/>
    </sheetView>
  </sheetViews>
  <sheetFormatPr baseColWidth="10" defaultRowHeight="12.75"/>
  <cols>
    <col min="1" max="1" width="20.125" bestFit="1" customWidth="1"/>
    <col min="2" max="2" width="13.5" customWidth="1"/>
    <col min="3" max="3" width="0.375" hidden="1" customWidth="1"/>
    <col min="4" max="4" width="13.25" bestFit="1" customWidth="1"/>
    <col min="5" max="5" width="11.625" hidden="1" customWidth="1"/>
    <col min="6" max="6" width="13.375" bestFit="1" customWidth="1"/>
    <col min="7" max="7" width="13.75" bestFit="1" customWidth="1"/>
    <col min="8" max="8" width="13.625" bestFit="1" customWidth="1"/>
    <col min="9" max="9" width="13.75" bestFit="1" customWidth="1"/>
    <col min="10" max="11" width="13.625" bestFit="1" customWidth="1"/>
    <col min="12" max="12" width="12.375" customWidth="1"/>
    <col min="13" max="13" width="11.5" customWidth="1"/>
  </cols>
  <sheetData>
    <row r="4" spans="1:13" ht="19.5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2.75" customHeight="1">
      <c r="A5" s="46"/>
      <c r="B5" s="51" t="s">
        <v>30</v>
      </c>
      <c r="C5" s="52"/>
      <c r="D5" s="51" t="s">
        <v>31</v>
      </c>
      <c r="E5" s="52"/>
      <c r="F5" s="51" t="s">
        <v>46</v>
      </c>
      <c r="G5" s="51" t="s">
        <v>47</v>
      </c>
      <c r="H5" s="51" t="s">
        <v>48</v>
      </c>
      <c r="I5" s="51" t="s">
        <v>75</v>
      </c>
      <c r="J5" s="51" t="s">
        <v>49</v>
      </c>
      <c r="K5" s="51" t="s">
        <v>127</v>
      </c>
      <c r="L5" s="51" t="s">
        <v>76</v>
      </c>
      <c r="M5" s="47" t="s">
        <v>11</v>
      </c>
    </row>
    <row r="6" spans="1:13">
      <c r="A6" s="42" t="s">
        <v>67</v>
      </c>
      <c r="B6" s="29">
        <v>40</v>
      </c>
      <c r="C6" s="29"/>
      <c r="D6" s="29">
        <v>22</v>
      </c>
      <c r="E6" s="30"/>
      <c r="F6" s="29">
        <v>28</v>
      </c>
      <c r="G6" s="29">
        <v>32</v>
      </c>
      <c r="H6" s="29">
        <v>12</v>
      </c>
      <c r="I6" s="29">
        <v>32</v>
      </c>
      <c r="J6" s="50">
        <v>1</v>
      </c>
      <c r="K6" s="50">
        <v>41</v>
      </c>
      <c r="L6" s="29">
        <v>40</v>
      </c>
      <c r="M6" s="18">
        <f>B6+D6+F6+G6+H6+I6+J6+K6+L6</f>
        <v>248</v>
      </c>
    </row>
    <row r="7" spans="1:13">
      <c r="A7" s="14" t="s">
        <v>32</v>
      </c>
      <c r="B7" s="29">
        <v>36</v>
      </c>
      <c r="C7" s="29"/>
      <c r="D7" s="50">
        <v>37</v>
      </c>
      <c r="E7" s="29"/>
      <c r="F7" s="29">
        <v>32</v>
      </c>
      <c r="G7" s="50">
        <v>9</v>
      </c>
      <c r="H7" s="29">
        <v>22</v>
      </c>
      <c r="I7" s="29">
        <v>30</v>
      </c>
      <c r="J7" s="29">
        <v>28</v>
      </c>
      <c r="K7" s="18">
        <v>18</v>
      </c>
      <c r="L7" s="18">
        <v>6</v>
      </c>
      <c r="M7" s="18">
        <f t="shared" ref="M7:M43" si="0">B7+D7+F7+G7+H7+I7+J7+K7+L7</f>
        <v>218</v>
      </c>
    </row>
    <row r="8" spans="1:13">
      <c r="A8" s="42" t="s">
        <v>33</v>
      </c>
      <c r="B8" s="29">
        <v>34</v>
      </c>
      <c r="C8" s="29"/>
      <c r="D8" s="29">
        <v>34</v>
      </c>
      <c r="E8" s="29"/>
      <c r="F8" s="29">
        <v>30</v>
      </c>
      <c r="G8" s="29">
        <v>40</v>
      </c>
      <c r="H8" s="29">
        <v>32</v>
      </c>
      <c r="I8" s="29">
        <v>26</v>
      </c>
      <c r="J8" s="29">
        <v>34</v>
      </c>
      <c r="K8" s="18">
        <v>30</v>
      </c>
      <c r="L8" s="18">
        <v>1</v>
      </c>
      <c r="M8" s="18">
        <f t="shared" si="0"/>
        <v>261</v>
      </c>
    </row>
    <row r="9" spans="1:13">
      <c r="A9" s="42" t="s">
        <v>16</v>
      </c>
      <c r="B9" s="50">
        <v>33</v>
      </c>
      <c r="C9" s="29"/>
      <c r="D9" s="29">
        <v>40</v>
      </c>
      <c r="E9" s="29"/>
      <c r="F9" s="29">
        <v>26</v>
      </c>
      <c r="G9" s="29">
        <v>36</v>
      </c>
      <c r="H9" s="29">
        <v>34</v>
      </c>
      <c r="I9" s="29">
        <v>34</v>
      </c>
      <c r="J9" s="29">
        <v>40</v>
      </c>
      <c r="K9" s="18">
        <v>32</v>
      </c>
      <c r="L9" s="18">
        <v>2</v>
      </c>
      <c r="M9" s="18">
        <f t="shared" si="0"/>
        <v>277</v>
      </c>
    </row>
    <row r="10" spans="1:13">
      <c r="A10" s="42" t="s">
        <v>43</v>
      </c>
      <c r="B10" s="29">
        <v>30</v>
      </c>
      <c r="C10" s="29"/>
      <c r="D10" s="29">
        <v>32</v>
      </c>
      <c r="E10" s="29"/>
      <c r="F10" s="29">
        <v>36</v>
      </c>
      <c r="G10" s="29">
        <v>30</v>
      </c>
      <c r="H10" s="29">
        <v>4</v>
      </c>
      <c r="I10" s="29">
        <v>24</v>
      </c>
      <c r="J10" s="29">
        <v>24</v>
      </c>
      <c r="K10" s="18" t="s">
        <v>131</v>
      </c>
      <c r="L10" s="18"/>
      <c r="M10" s="18">
        <v>184</v>
      </c>
    </row>
    <row r="11" spans="1:13">
      <c r="A11" s="42" t="s">
        <v>42</v>
      </c>
      <c r="B11" s="29">
        <v>28</v>
      </c>
      <c r="C11" s="29"/>
      <c r="D11" s="29">
        <v>30</v>
      </c>
      <c r="E11" s="29"/>
      <c r="F11" s="29">
        <v>34</v>
      </c>
      <c r="G11" s="29">
        <v>28</v>
      </c>
      <c r="H11" s="29">
        <v>40</v>
      </c>
      <c r="I11" s="50">
        <v>41</v>
      </c>
      <c r="J11" s="29">
        <v>36</v>
      </c>
      <c r="K11" s="18" t="s">
        <v>131</v>
      </c>
      <c r="L11" s="18">
        <v>30</v>
      </c>
      <c r="M11" s="18">
        <v>267</v>
      </c>
    </row>
    <row r="12" spans="1:13">
      <c r="A12" s="42" t="s">
        <v>44</v>
      </c>
      <c r="B12" s="29">
        <v>26</v>
      </c>
      <c r="C12" s="29"/>
      <c r="D12" s="29">
        <v>0</v>
      </c>
      <c r="E12" s="29"/>
      <c r="F12" s="29">
        <v>8</v>
      </c>
      <c r="G12" s="29">
        <v>22</v>
      </c>
      <c r="H12" s="29">
        <v>26</v>
      </c>
      <c r="I12" s="29">
        <v>10</v>
      </c>
      <c r="J12" s="29">
        <v>26</v>
      </c>
      <c r="K12" s="18">
        <v>1</v>
      </c>
      <c r="L12" s="18">
        <v>18</v>
      </c>
      <c r="M12" s="18">
        <f t="shared" si="0"/>
        <v>137</v>
      </c>
    </row>
    <row r="13" spans="1:13">
      <c r="A13" s="42" t="s">
        <v>15</v>
      </c>
      <c r="B13" s="29">
        <v>24</v>
      </c>
      <c r="C13" s="29"/>
      <c r="D13" s="29"/>
      <c r="E13" s="29"/>
      <c r="F13" s="29"/>
      <c r="G13" s="29"/>
      <c r="H13" s="29"/>
      <c r="I13" s="29"/>
      <c r="J13" s="29"/>
      <c r="K13" s="18"/>
      <c r="L13" s="18"/>
      <c r="M13" s="18">
        <f t="shared" si="0"/>
        <v>24</v>
      </c>
    </row>
    <row r="14" spans="1:13">
      <c r="A14" s="42" t="s">
        <v>68</v>
      </c>
      <c r="B14" s="29">
        <v>22</v>
      </c>
      <c r="C14" s="29"/>
      <c r="D14" s="29">
        <v>28</v>
      </c>
      <c r="E14" s="29"/>
      <c r="F14" s="29">
        <v>22</v>
      </c>
      <c r="G14" s="29">
        <v>6</v>
      </c>
      <c r="H14" s="29">
        <v>2</v>
      </c>
      <c r="I14" s="29">
        <v>28</v>
      </c>
      <c r="J14" s="29">
        <v>32</v>
      </c>
      <c r="K14" s="18">
        <v>20</v>
      </c>
      <c r="L14" s="18">
        <v>8</v>
      </c>
      <c r="M14" s="18">
        <f t="shared" si="0"/>
        <v>168</v>
      </c>
    </row>
    <row r="15" spans="1:13">
      <c r="A15" s="42" t="s">
        <v>69</v>
      </c>
      <c r="B15" s="29">
        <v>20</v>
      </c>
      <c r="C15" s="29"/>
      <c r="D15" s="29">
        <v>24</v>
      </c>
      <c r="E15" s="29"/>
      <c r="F15" s="29">
        <v>4</v>
      </c>
      <c r="G15" s="29">
        <v>2</v>
      </c>
      <c r="H15" s="29">
        <v>24</v>
      </c>
      <c r="I15" s="29">
        <v>4</v>
      </c>
      <c r="J15" s="29">
        <v>20</v>
      </c>
      <c r="K15" s="18">
        <v>34</v>
      </c>
      <c r="L15" s="18">
        <v>34</v>
      </c>
      <c r="M15" s="18">
        <f t="shared" si="0"/>
        <v>166</v>
      </c>
    </row>
    <row r="16" spans="1:13">
      <c r="A16" s="42" t="s">
        <v>70</v>
      </c>
      <c r="B16" s="29">
        <v>18</v>
      </c>
      <c r="C16" s="29"/>
      <c r="D16" s="18"/>
      <c r="E16" s="18"/>
      <c r="F16" s="18"/>
      <c r="G16" s="18"/>
      <c r="H16" s="18"/>
      <c r="I16" s="18"/>
      <c r="J16" s="18"/>
      <c r="K16" s="18"/>
      <c r="L16" s="18"/>
      <c r="M16" s="18">
        <f t="shared" si="0"/>
        <v>18</v>
      </c>
    </row>
    <row r="17" spans="1:13">
      <c r="A17" s="42" t="s">
        <v>71</v>
      </c>
      <c r="B17" s="29">
        <v>16</v>
      </c>
      <c r="C17" s="29"/>
      <c r="D17" s="18">
        <v>16</v>
      </c>
      <c r="E17" s="18"/>
      <c r="F17" s="50">
        <v>41</v>
      </c>
      <c r="G17" s="18">
        <v>34</v>
      </c>
      <c r="H17" s="50">
        <v>37</v>
      </c>
      <c r="I17" s="18">
        <v>36</v>
      </c>
      <c r="J17" s="18">
        <v>30</v>
      </c>
      <c r="K17" s="18">
        <v>36</v>
      </c>
      <c r="L17" s="18">
        <v>28</v>
      </c>
      <c r="M17" s="18">
        <f t="shared" si="0"/>
        <v>274</v>
      </c>
    </row>
    <row r="18" spans="1:13">
      <c r="A18" s="42" t="s">
        <v>72</v>
      </c>
      <c r="B18" s="29">
        <v>14</v>
      </c>
      <c r="C18" s="29"/>
      <c r="D18" s="18" t="s">
        <v>98</v>
      </c>
      <c r="E18" s="18"/>
      <c r="F18" s="18">
        <v>18</v>
      </c>
      <c r="G18" s="18"/>
      <c r="H18" s="18">
        <v>28</v>
      </c>
      <c r="I18" s="18"/>
      <c r="J18" s="18"/>
      <c r="K18" s="18">
        <v>28</v>
      </c>
      <c r="L18" s="18">
        <v>34</v>
      </c>
      <c r="M18" s="18">
        <v>122</v>
      </c>
    </row>
    <row r="19" spans="1:13">
      <c r="A19" s="42" t="s">
        <v>73</v>
      </c>
      <c r="B19" s="29">
        <v>12</v>
      </c>
      <c r="C19" s="29"/>
      <c r="D19" s="18">
        <v>26</v>
      </c>
      <c r="E19" s="18"/>
      <c r="F19" s="18"/>
      <c r="G19" s="18"/>
      <c r="H19" s="18"/>
      <c r="I19" s="18"/>
      <c r="J19" s="18"/>
      <c r="K19" s="18">
        <v>12</v>
      </c>
      <c r="L19" s="18">
        <v>24</v>
      </c>
      <c r="M19" s="18">
        <f t="shared" si="0"/>
        <v>74</v>
      </c>
    </row>
    <row r="20" spans="1:13">
      <c r="A20" s="42" t="s">
        <v>34</v>
      </c>
      <c r="B20" s="29">
        <v>10</v>
      </c>
      <c r="C20" s="29"/>
      <c r="D20" s="18"/>
      <c r="E20" s="18"/>
      <c r="F20" s="18"/>
      <c r="G20" s="18"/>
      <c r="H20" s="18"/>
      <c r="I20" s="18">
        <v>22</v>
      </c>
      <c r="J20" s="18">
        <v>12</v>
      </c>
      <c r="K20" s="18">
        <v>0</v>
      </c>
      <c r="L20" s="18" t="s">
        <v>131</v>
      </c>
      <c r="M20" s="18">
        <v>44</v>
      </c>
    </row>
    <row r="21" spans="1:13">
      <c r="A21" s="42" t="s">
        <v>74</v>
      </c>
      <c r="B21" s="29">
        <v>0</v>
      </c>
      <c r="C21" s="29"/>
      <c r="D21" s="18">
        <v>18</v>
      </c>
      <c r="E21" s="18"/>
      <c r="F21" s="18">
        <v>2</v>
      </c>
      <c r="G21" s="18">
        <v>24</v>
      </c>
      <c r="H21" s="18">
        <v>18</v>
      </c>
      <c r="I21" s="18">
        <v>1</v>
      </c>
      <c r="J21" s="18"/>
      <c r="K21" s="18"/>
      <c r="L21" s="18"/>
      <c r="M21" s="18">
        <f t="shared" si="0"/>
        <v>63</v>
      </c>
    </row>
    <row r="22" spans="1:13">
      <c r="A22" s="42" t="s">
        <v>95</v>
      </c>
      <c r="B22" s="29"/>
      <c r="C22" s="29"/>
      <c r="D22" s="18">
        <v>20</v>
      </c>
      <c r="E22" s="18"/>
      <c r="F22" s="18">
        <v>6</v>
      </c>
      <c r="G22" s="18">
        <v>14</v>
      </c>
      <c r="H22" s="18">
        <v>14</v>
      </c>
      <c r="I22" s="18">
        <v>2</v>
      </c>
      <c r="J22" s="18">
        <v>14</v>
      </c>
      <c r="K22" s="18">
        <v>4</v>
      </c>
      <c r="L22" s="18">
        <v>22</v>
      </c>
      <c r="M22" s="18">
        <f t="shared" si="0"/>
        <v>96</v>
      </c>
    </row>
    <row r="23" spans="1:13">
      <c r="A23" s="42" t="s">
        <v>96</v>
      </c>
      <c r="B23" s="29"/>
      <c r="C23" s="29"/>
      <c r="D23" s="18">
        <v>14</v>
      </c>
      <c r="E23" s="18"/>
      <c r="F23" s="18"/>
      <c r="G23" s="18"/>
      <c r="H23" s="18"/>
      <c r="I23" s="18"/>
      <c r="J23" s="18">
        <v>4</v>
      </c>
      <c r="K23" s="18"/>
      <c r="L23" s="18"/>
      <c r="M23" s="18">
        <f t="shared" si="0"/>
        <v>18</v>
      </c>
    </row>
    <row r="24" spans="1:13">
      <c r="A24" s="42" t="s">
        <v>97</v>
      </c>
      <c r="B24" s="29"/>
      <c r="C24" s="29"/>
      <c r="D24" s="18">
        <v>12</v>
      </c>
      <c r="E24" s="18"/>
      <c r="F24" s="18"/>
      <c r="G24" s="18">
        <v>10</v>
      </c>
      <c r="H24" s="18"/>
      <c r="I24" s="18"/>
      <c r="J24" s="18"/>
      <c r="K24" s="18"/>
      <c r="L24" s="18"/>
      <c r="M24" s="18">
        <f t="shared" si="0"/>
        <v>22</v>
      </c>
    </row>
    <row r="25" spans="1:13">
      <c r="A25" s="42" t="s">
        <v>105</v>
      </c>
      <c r="B25" s="29"/>
      <c r="C25" s="29"/>
      <c r="D25" s="18">
        <v>10</v>
      </c>
      <c r="E25" s="18"/>
      <c r="F25" s="18">
        <v>14</v>
      </c>
      <c r="G25" s="36">
        <v>26</v>
      </c>
      <c r="H25" s="18">
        <v>20</v>
      </c>
      <c r="I25" s="18">
        <v>18</v>
      </c>
      <c r="J25" s="18">
        <v>22</v>
      </c>
      <c r="K25" s="18">
        <v>26</v>
      </c>
      <c r="L25" s="18">
        <v>26</v>
      </c>
      <c r="M25" s="18">
        <f t="shared" si="0"/>
        <v>162</v>
      </c>
    </row>
    <row r="26" spans="1:13">
      <c r="A26" s="42" t="s">
        <v>99</v>
      </c>
      <c r="B26" s="29"/>
      <c r="C26" s="29"/>
      <c r="D26" s="18">
        <v>8</v>
      </c>
      <c r="E26" s="18"/>
      <c r="F26" s="18">
        <v>12</v>
      </c>
      <c r="G26" s="18">
        <v>18</v>
      </c>
      <c r="H26" s="18">
        <v>10</v>
      </c>
      <c r="I26" s="18">
        <v>12</v>
      </c>
      <c r="J26" s="18">
        <v>8</v>
      </c>
      <c r="K26" s="18">
        <v>8</v>
      </c>
      <c r="L26" s="18">
        <v>20</v>
      </c>
      <c r="M26" s="18">
        <f t="shared" si="0"/>
        <v>96</v>
      </c>
    </row>
    <row r="27" spans="1:13">
      <c r="A27" s="42" t="s">
        <v>100</v>
      </c>
      <c r="B27" s="29"/>
      <c r="C27" s="29"/>
      <c r="D27" s="18">
        <v>6</v>
      </c>
      <c r="E27" s="18"/>
      <c r="F27" s="18"/>
      <c r="G27" s="18"/>
      <c r="H27" s="18">
        <v>8</v>
      </c>
      <c r="I27" s="18"/>
      <c r="J27" s="18">
        <v>10</v>
      </c>
      <c r="K27" s="18"/>
      <c r="L27" s="18">
        <v>4</v>
      </c>
      <c r="M27" s="18">
        <f t="shared" si="0"/>
        <v>28</v>
      </c>
    </row>
    <row r="28" spans="1:13">
      <c r="A28" s="32" t="s">
        <v>101</v>
      </c>
      <c r="B28" s="18"/>
      <c r="C28" s="18"/>
      <c r="D28" s="18">
        <v>4</v>
      </c>
      <c r="E28" s="18"/>
      <c r="F28" s="18">
        <v>20</v>
      </c>
      <c r="G28" s="18"/>
      <c r="H28" s="18"/>
      <c r="I28" s="18"/>
      <c r="J28" s="18"/>
      <c r="K28" s="18"/>
      <c r="L28" s="18"/>
      <c r="M28" s="18">
        <f t="shared" si="0"/>
        <v>24</v>
      </c>
    </row>
    <row r="29" spans="1:13">
      <c r="A29" s="20" t="s">
        <v>102</v>
      </c>
      <c r="B29" s="18"/>
      <c r="C29" s="18"/>
      <c r="D29" s="18">
        <v>2</v>
      </c>
      <c r="E29" s="18"/>
      <c r="F29" s="18">
        <v>10</v>
      </c>
      <c r="G29" s="18">
        <v>12</v>
      </c>
      <c r="H29" s="18"/>
      <c r="I29" s="18">
        <v>6</v>
      </c>
      <c r="J29" s="18"/>
      <c r="K29" s="18">
        <v>0</v>
      </c>
      <c r="L29" s="18" t="s">
        <v>131</v>
      </c>
      <c r="M29" s="18">
        <v>30</v>
      </c>
    </row>
    <row r="30" spans="1:13">
      <c r="A30" s="20" t="s">
        <v>103</v>
      </c>
      <c r="B30" s="18"/>
      <c r="C30" s="18"/>
      <c r="D30" s="18">
        <v>1</v>
      </c>
      <c r="E30" s="18"/>
      <c r="F30" s="18"/>
      <c r="G30" s="18"/>
      <c r="H30" s="18"/>
      <c r="I30" s="18"/>
      <c r="J30" s="18"/>
      <c r="K30" s="18"/>
      <c r="L30" s="18"/>
      <c r="M30" s="18">
        <f t="shared" si="0"/>
        <v>1</v>
      </c>
    </row>
    <row r="31" spans="1:13">
      <c r="A31" s="20" t="s">
        <v>110</v>
      </c>
      <c r="B31" s="18"/>
      <c r="C31" s="18"/>
      <c r="D31" s="18"/>
      <c r="E31" s="18"/>
      <c r="F31" s="18">
        <v>24</v>
      </c>
      <c r="G31" s="18">
        <v>16</v>
      </c>
      <c r="H31" s="18">
        <v>1</v>
      </c>
      <c r="I31" s="18">
        <v>20</v>
      </c>
      <c r="J31" s="18">
        <v>18</v>
      </c>
      <c r="K31" s="18">
        <v>24</v>
      </c>
      <c r="L31" s="18"/>
      <c r="M31" s="18">
        <f t="shared" si="0"/>
        <v>103</v>
      </c>
    </row>
    <row r="32" spans="1:13">
      <c r="A32" s="20" t="s">
        <v>111</v>
      </c>
      <c r="B32" s="18"/>
      <c r="C32" s="18"/>
      <c r="D32" s="18"/>
      <c r="E32" s="18"/>
      <c r="F32" s="18">
        <v>16</v>
      </c>
      <c r="G32" s="18">
        <v>20</v>
      </c>
      <c r="H32" s="18">
        <v>6</v>
      </c>
      <c r="I32" s="18">
        <v>14</v>
      </c>
      <c r="J32" s="18">
        <v>16</v>
      </c>
      <c r="K32" s="18">
        <v>0</v>
      </c>
      <c r="L32" s="18">
        <v>32</v>
      </c>
      <c r="M32" s="18">
        <f t="shared" si="0"/>
        <v>104</v>
      </c>
    </row>
    <row r="33" spans="1:279">
      <c r="A33" s="20" t="s">
        <v>115</v>
      </c>
      <c r="B33" s="18"/>
      <c r="C33" s="18"/>
      <c r="D33" s="18"/>
      <c r="E33" s="18"/>
      <c r="F33" s="18"/>
      <c r="G33" s="18">
        <v>4</v>
      </c>
      <c r="H33" s="18"/>
      <c r="I33" s="18"/>
      <c r="J33" s="18"/>
      <c r="K33" s="18"/>
      <c r="L33" s="18"/>
      <c r="M33" s="18">
        <f t="shared" si="0"/>
        <v>4</v>
      </c>
    </row>
    <row r="34" spans="1:279">
      <c r="A34" s="20" t="s">
        <v>116</v>
      </c>
      <c r="B34" s="18"/>
      <c r="C34" s="18"/>
      <c r="D34" s="18"/>
      <c r="E34" s="18"/>
      <c r="F34" s="18"/>
      <c r="G34" s="18"/>
      <c r="H34" s="18">
        <v>30</v>
      </c>
      <c r="I34" s="18"/>
      <c r="J34" s="18"/>
      <c r="K34" s="18"/>
      <c r="L34" s="18"/>
      <c r="M34" s="18">
        <f t="shared" si="0"/>
        <v>30</v>
      </c>
    </row>
    <row r="35" spans="1:279">
      <c r="A35" s="42" t="s">
        <v>117</v>
      </c>
      <c r="B35" s="33"/>
      <c r="C35" s="33"/>
      <c r="D35" s="33"/>
      <c r="E35" s="33"/>
      <c r="F35" s="33"/>
      <c r="G35" s="33"/>
      <c r="H35" s="33">
        <v>16</v>
      </c>
      <c r="I35" s="33">
        <v>16</v>
      </c>
      <c r="J35" s="33"/>
      <c r="K35" s="33">
        <v>22</v>
      </c>
      <c r="L35" s="33" t="s">
        <v>131</v>
      </c>
      <c r="M35" s="18">
        <v>54</v>
      </c>
    </row>
    <row r="36" spans="1:279" s="14" customFormat="1">
      <c r="A36" s="20" t="s">
        <v>120</v>
      </c>
      <c r="B36" s="18"/>
      <c r="C36" s="18"/>
      <c r="D36" s="18"/>
      <c r="E36" s="18"/>
      <c r="F36" s="18"/>
      <c r="G36" s="18"/>
      <c r="H36" s="18"/>
      <c r="I36" s="18">
        <v>8</v>
      </c>
      <c r="J36" s="18"/>
      <c r="K36" s="18">
        <v>14</v>
      </c>
      <c r="L36" s="18" t="s">
        <v>131</v>
      </c>
      <c r="M36" s="18">
        <v>22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</row>
    <row r="37" spans="1:279" s="31" customFormat="1">
      <c r="A37" s="20" t="s">
        <v>121</v>
      </c>
      <c r="B37" s="18"/>
      <c r="C37" s="18"/>
      <c r="D37" s="18"/>
      <c r="E37" s="18"/>
      <c r="F37" s="18"/>
      <c r="G37" s="18"/>
      <c r="H37" s="18"/>
      <c r="I37" s="18">
        <v>0</v>
      </c>
      <c r="J37" s="18"/>
      <c r="K37" s="18"/>
      <c r="L37" s="18"/>
      <c r="M37" s="18">
        <f t="shared" si="0"/>
        <v>0</v>
      </c>
    </row>
    <row r="38" spans="1:279" s="31" customFormat="1">
      <c r="A38" s="20" t="s">
        <v>126</v>
      </c>
      <c r="B38" s="18"/>
      <c r="C38" s="18"/>
      <c r="D38" s="18"/>
      <c r="E38" s="18"/>
      <c r="F38" s="18"/>
      <c r="G38" s="18"/>
      <c r="H38" s="18"/>
      <c r="I38" s="18"/>
      <c r="J38" s="18">
        <v>6</v>
      </c>
      <c r="K38" s="18">
        <v>10</v>
      </c>
      <c r="L38" s="18">
        <v>16</v>
      </c>
      <c r="M38" s="18">
        <f t="shared" si="0"/>
        <v>32</v>
      </c>
    </row>
    <row r="39" spans="1:279" s="31" customFormat="1">
      <c r="A39" s="20" t="s">
        <v>132</v>
      </c>
      <c r="B39" s="18"/>
      <c r="C39" s="18"/>
      <c r="D39" s="18"/>
      <c r="E39" s="18"/>
      <c r="F39" s="18"/>
      <c r="G39" s="18"/>
      <c r="H39" s="18"/>
      <c r="I39" s="18"/>
      <c r="J39" s="18"/>
      <c r="K39" s="18">
        <v>16</v>
      </c>
      <c r="L39" s="18"/>
      <c r="M39" s="18">
        <f t="shared" si="0"/>
        <v>16</v>
      </c>
    </row>
    <row r="40" spans="1:279" s="31" customFormat="1">
      <c r="A40" s="42" t="s">
        <v>133</v>
      </c>
      <c r="B40" s="18"/>
      <c r="C40" s="18"/>
      <c r="D40" s="18"/>
      <c r="E40" s="18"/>
      <c r="F40" s="18"/>
      <c r="G40" s="29"/>
      <c r="H40" s="18"/>
      <c r="I40" s="18"/>
      <c r="J40" s="18"/>
      <c r="K40" s="18">
        <v>0</v>
      </c>
      <c r="L40" s="18"/>
      <c r="M40" s="18">
        <f t="shared" ref="M40" si="1">B40+D40+F40+G40+H40+I40+J40+K40+L40</f>
        <v>0</v>
      </c>
    </row>
    <row r="41" spans="1:279">
      <c r="A41" s="42" t="s">
        <v>134</v>
      </c>
      <c r="B41" s="18"/>
      <c r="C41" s="18"/>
      <c r="D41" s="18"/>
      <c r="E41" s="18"/>
      <c r="F41" s="18"/>
      <c r="G41" s="29"/>
      <c r="H41" s="18"/>
      <c r="I41" s="18"/>
      <c r="J41" s="18"/>
      <c r="K41" s="18">
        <v>0</v>
      </c>
      <c r="L41" s="18"/>
      <c r="M41" s="18">
        <f t="shared" si="0"/>
        <v>0</v>
      </c>
    </row>
    <row r="42" spans="1:279">
      <c r="A42" s="42" t="s">
        <v>135</v>
      </c>
      <c r="B42" s="18"/>
      <c r="C42" s="18"/>
      <c r="D42" s="18"/>
      <c r="E42" s="18"/>
      <c r="F42" s="18"/>
      <c r="G42" s="29"/>
      <c r="H42" s="18"/>
      <c r="I42" s="18"/>
      <c r="J42" s="18"/>
      <c r="K42" s="18">
        <v>0</v>
      </c>
      <c r="L42" s="18"/>
      <c r="M42" s="18">
        <f t="shared" si="0"/>
        <v>0</v>
      </c>
    </row>
    <row r="43" spans="1:279">
      <c r="A43" s="42" t="s">
        <v>139</v>
      </c>
      <c r="B43" s="18"/>
      <c r="C43" s="18"/>
      <c r="D43" s="18"/>
      <c r="E43" s="18"/>
      <c r="F43" s="18"/>
      <c r="G43" s="29"/>
      <c r="H43" s="18"/>
      <c r="I43" s="18"/>
      <c r="J43" s="18"/>
      <c r="K43" s="18">
        <v>0</v>
      </c>
      <c r="L43" s="18">
        <v>10</v>
      </c>
      <c r="M43" s="18">
        <f t="shared" si="0"/>
        <v>10</v>
      </c>
    </row>
    <row r="44" spans="1:279">
      <c r="A44" s="49"/>
      <c r="B44" t="s">
        <v>18</v>
      </c>
    </row>
  </sheetData>
  <sortState ref="A4:S42">
    <sortCondition descending="1" ref="M7"/>
  </sortState>
  <mergeCells count="1">
    <mergeCell ref="A4:M4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2:O40"/>
  <sheetViews>
    <sheetView workbookViewId="0">
      <selection activeCell="P1" sqref="P1"/>
    </sheetView>
  </sheetViews>
  <sheetFormatPr baseColWidth="10" defaultRowHeight="12.75"/>
  <cols>
    <col min="1" max="1" width="8.375" bestFit="1" customWidth="1"/>
    <col min="2" max="2" width="21.625" customWidth="1"/>
    <col min="3" max="3" width="4.875" bestFit="1" customWidth="1"/>
    <col min="4" max="4" width="25.125" bestFit="1" customWidth="1"/>
    <col min="5" max="5" width="9.625" bestFit="1" customWidth="1"/>
    <col min="6" max="6" width="3.875" bestFit="1" customWidth="1"/>
    <col min="7" max="7" width="3.75" bestFit="1" customWidth="1"/>
    <col min="8" max="8" width="3.875" bestFit="1" customWidth="1"/>
    <col min="9" max="9" width="3.5" bestFit="1" customWidth="1"/>
    <col min="10" max="10" width="4" bestFit="1" customWidth="1"/>
    <col min="11" max="11" width="4" customWidth="1"/>
    <col min="12" max="12" width="4.125" bestFit="1" customWidth="1"/>
    <col min="13" max="13" width="3.875" bestFit="1" customWidth="1"/>
    <col min="14" max="14" width="3.625" bestFit="1" customWidth="1"/>
    <col min="15" max="15" width="5.5" bestFit="1" customWidth="1"/>
  </cols>
  <sheetData>
    <row r="2" spans="1:15">
      <c r="A2" s="23" t="s">
        <v>19</v>
      </c>
      <c r="B2" s="23" t="s">
        <v>2</v>
      </c>
      <c r="C2" s="23" t="s">
        <v>20</v>
      </c>
      <c r="D2" s="23" t="s">
        <v>4</v>
      </c>
      <c r="E2" s="23" t="s">
        <v>21</v>
      </c>
      <c r="F2" s="23" t="s">
        <v>22</v>
      </c>
      <c r="G2" s="23" t="s">
        <v>23</v>
      </c>
      <c r="H2" s="23" t="s">
        <v>45</v>
      </c>
      <c r="I2" s="23" t="s">
        <v>24</v>
      </c>
      <c r="J2" s="23" t="s">
        <v>26</v>
      </c>
      <c r="K2" s="53" t="s">
        <v>77</v>
      </c>
      <c r="L2" s="23" t="s">
        <v>27</v>
      </c>
      <c r="M2" s="53" t="s">
        <v>25</v>
      </c>
      <c r="N2" s="23" t="s">
        <v>35</v>
      </c>
      <c r="O2" s="23" t="s">
        <v>28</v>
      </c>
    </row>
    <row r="3" spans="1:15">
      <c r="A3" s="24">
        <v>1</v>
      </c>
      <c r="B3" s="54" t="s">
        <v>7</v>
      </c>
      <c r="C3" s="24">
        <v>74</v>
      </c>
      <c r="D3" s="55" t="s">
        <v>78</v>
      </c>
      <c r="E3" s="56" t="s">
        <v>50</v>
      </c>
      <c r="F3" s="24">
        <v>40</v>
      </c>
      <c r="G3" s="24">
        <v>22</v>
      </c>
      <c r="H3" s="24">
        <v>28</v>
      </c>
      <c r="I3" s="24">
        <v>32</v>
      </c>
      <c r="J3" s="24">
        <v>12</v>
      </c>
      <c r="K3" s="24">
        <v>32</v>
      </c>
      <c r="L3" s="24">
        <v>1</v>
      </c>
      <c r="M3" s="29">
        <v>41</v>
      </c>
      <c r="N3" s="24">
        <v>40</v>
      </c>
      <c r="O3" s="21">
        <f>F3+G3+H3+I3+J3+K3+L3+M3+N3</f>
        <v>248</v>
      </c>
    </row>
    <row r="4" spans="1:15">
      <c r="A4" s="24">
        <v>2</v>
      </c>
      <c r="B4" s="54" t="s">
        <v>39</v>
      </c>
      <c r="C4" s="24">
        <v>19</v>
      </c>
      <c r="D4" s="55" t="s">
        <v>52</v>
      </c>
      <c r="E4" s="56" t="s">
        <v>50</v>
      </c>
      <c r="F4" s="24">
        <v>36</v>
      </c>
      <c r="G4" s="24">
        <v>37</v>
      </c>
      <c r="H4" s="24">
        <v>32</v>
      </c>
      <c r="I4" s="24">
        <v>9</v>
      </c>
      <c r="J4" s="24">
        <v>22</v>
      </c>
      <c r="K4" s="24">
        <v>30</v>
      </c>
      <c r="L4" s="24">
        <v>28</v>
      </c>
      <c r="M4" s="18">
        <v>18</v>
      </c>
      <c r="N4" s="24">
        <v>6</v>
      </c>
      <c r="O4" s="21">
        <f t="shared" ref="O4:O40" si="0">F4+G4+H4+I4+J4+K4+L4+M4+N4</f>
        <v>218</v>
      </c>
    </row>
    <row r="5" spans="1:15">
      <c r="A5" s="24">
        <v>3</v>
      </c>
      <c r="B5" s="54" t="s">
        <v>36</v>
      </c>
      <c r="C5" s="24">
        <v>22</v>
      </c>
      <c r="D5" s="22"/>
      <c r="E5" s="56" t="s">
        <v>50</v>
      </c>
      <c r="F5" s="24">
        <v>34</v>
      </c>
      <c r="G5" s="24">
        <v>34</v>
      </c>
      <c r="H5" s="24">
        <v>30</v>
      </c>
      <c r="I5" s="24">
        <v>40</v>
      </c>
      <c r="J5" s="24">
        <v>32</v>
      </c>
      <c r="K5" s="24">
        <v>26</v>
      </c>
      <c r="L5" s="56">
        <v>34</v>
      </c>
      <c r="M5" s="18">
        <v>30</v>
      </c>
      <c r="N5" s="24">
        <v>1</v>
      </c>
      <c r="O5" s="21">
        <f>F5+G5+H5+I5+J5+K5+L5+M5+N5</f>
        <v>261</v>
      </c>
    </row>
    <row r="6" spans="1:15">
      <c r="A6" s="24">
        <v>4</v>
      </c>
      <c r="B6" s="54" t="s">
        <v>14</v>
      </c>
      <c r="C6" s="24">
        <v>17</v>
      </c>
      <c r="D6" s="55" t="s">
        <v>54</v>
      </c>
      <c r="E6" s="56" t="s">
        <v>50</v>
      </c>
      <c r="F6" s="24">
        <v>33</v>
      </c>
      <c r="G6" s="24">
        <v>40</v>
      </c>
      <c r="H6" s="24">
        <v>26</v>
      </c>
      <c r="I6" s="24">
        <v>36</v>
      </c>
      <c r="J6" s="24">
        <v>34</v>
      </c>
      <c r="K6" s="24">
        <v>34</v>
      </c>
      <c r="L6" s="24">
        <v>40</v>
      </c>
      <c r="M6" s="18">
        <v>32</v>
      </c>
      <c r="N6" s="24">
        <v>2</v>
      </c>
      <c r="O6" s="21">
        <f t="shared" si="0"/>
        <v>277</v>
      </c>
    </row>
    <row r="7" spans="1:15">
      <c r="A7" s="24">
        <v>5</v>
      </c>
      <c r="B7" s="55" t="s">
        <v>6</v>
      </c>
      <c r="C7" s="24">
        <v>7</v>
      </c>
      <c r="D7" s="22"/>
      <c r="E7" s="56" t="s">
        <v>50</v>
      </c>
      <c r="F7" s="24">
        <v>30</v>
      </c>
      <c r="G7" s="24">
        <v>32</v>
      </c>
      <c r="H7" s="24">
        <v>36</v>
      </c>
      <c r="I7" s="24">
        <v>30</v>
      </c>
      <c r="J7" s="24">
        <v>4</v>
      </c>
      <c r="K7" s="24">
        <v>24</v>
      </c>
      <c r="L7" s="24">
        <v>24</v>
      </c>
      <c r="M7" s="18" t="s">
        <v>131</v>
      </c>
      <c r="N7" s="24"/>
      <c r="O7" s="21">
        <v>184</v>
      </c>
    </row>
    <row r="8" spans="1:15">
      <c r="A8" s="24">
        <v>6</v>
      </c>
      <c r="B8" s="54" t="s">
        <v>40</v>
      </c>
      <c r="C8" s="24">
        <v>46</v>
      </c>
      <c r="D8" s="55" t="s">
        <v>65</v>
      </c>
      <c r="E8" s="56" t="s">
        <v>50</v>
      </c>
      <c r="F8" s="24">
        <v>28</v>
      </c>
      <c r="G8" s="24">
        <v>30</v>
      </c>
      <c r="H8" s="24">
        <v>34</v>
      </c>
      <c r="I8" s="24">
        <v>28</v>
      </c>
      <c r="J8" s="24">
        <v>40</v>
      </c>
      <c r="K8" s="24">
        <v>41</v>
      </c>
      <c r="L8" s="24">
        <v>36</v>
      </c>
      <c r="M8" s="18" t="s">
        <v>131</v>
      </c>
      <c r="N8" s="24">
        <v>30</v>
      </c>
      <c r="O8" s="21">
        <v>267</v>
      </c>
    </row>
    <row r="9" spans="1:15">
      <c r="A9" s="24">
        <v>7</v>
      </c>
      <c r="B9" s="54" t="s">
        <v>38</v>
      </c>
      <c r="C9" s="24">
        <v>91</v>
      </c>
      <c r="D9" s="22"/>
      <c r="E9" s="56" t="s">
        <v>50</v>
      </c>
      <c r="F9" s="24">
        <v>26</v>
      </c>
      <c r="G9" s="24">
        <v>0</v>
      </c>
      <c r="H9" s="24">
        <v>8</v>
      </c>
      <c r="I9" s="24">
        <v>22</v>
      </c>
      <c r="J9" s="24">
        <v>26</v>
      </c>
      <c r="K9" s="24">
        <v>10</v>
      </c>
      <c r="L9" s="24">
        <v>26</v>
      </c>
      <c r="M9" s="18">
        <v>1</v>
      </c>
      <c r="N9" s="24">
        <v>18</v>
      </c>
      <c r="O9" s="21">
        <f t="shared" si="0"/>
        <v>137</v>
      </c>
    </row>
    <row r="10" spans="1:15">
      <c r="A10" s="24">
        <v>8</v>
      </c>
      <c r="B10" s="54" t="s">
        <v>56</v>
      </c>
      <c r="C10" s="24">
        <v>28</v>
      </c>
      <c r="D10" s="55" t="s">
        <v>17</v>
      </c>
      <c r="E10" s="56" t="s">
        <v>50</v>
      </c>
      <c r="F10" s="24">
        <v>24</v>
      </c>
      <c r="G10" s="24"/>
      <c r="H10" s="24"/>
      <c r="I10" s="24"/>
      <c r="J10" s="24"/>
      <c r="K10" s="24"/>
      <c r="L10" s="24"/>
      <c r="M10" s="18"/>
      <c r="N10" s="24"/>
      <c r="O10" s="21">
        <f t="shared" si="0"/>
        <v>24</v>
      </c>
    </row>
    <row r="11" spans="1:15">
      <c r="A11" s="24">
        <v>9</v>
      </c>
      <c r="B11" s="28" t="s">
        <v>57</v>
      </c>
      <c r="C11" s="24">
        <v>37</v>
      </c>
      <c r="D11" s="22"/>
      <c r="E11" s="56" t="s">
        <v>58</v>
      </c>
      <c r="F11" s="24">
        <v>22</v>
      </c>
      <c r="G11" s="24">
        <v>28</v>
      </c>
      <c r="H11" s="24">
        <v>22</v>
      </c>
      <c r="I11" s="24">
        <v>6</v>
      </c>
      <c r="J11" s="24">
        <v>2</v>
      </c>
      <c r="K11" s="24">
        <v>28</v>
      </c>
      <c r="L11" s="24">
        <v>32</v>
      </c>
      <c r="M11" s="18">
        <v>20</v>
      </c>
      <c r="N11" s="24">
        <v>8</v>
      </c>
      <c r="O11" s="21">
        <f t="shared" si="0"/>
        <v>168</v>
      </c>
    </row>
    <row r="12" spans="1:15">
      <c r="A12" s="24">
        <v>10</v>
      </c>
      <c r="B12" s="28" t="s">
        <v>59</v>
      </c>
      <c r="C12" s="24">
        <v>9</v>
      </c>
      <c r="D12" s="22"/>
      <c r="E12" s="56" t="s">
        <v>58</v>
      </c>
      <c r="F12" s="24">
        <v>20</v>
      </c>
      <c r="G12" s="24">
        <v>24</v>
      </c>
      <c r="H12" s="24">
        <v>4</v>
      </c>
      <c r="I12" s="24">
        <v>2</v>
      </c>
      <c r="J12" s="24">
        <v>24</v>
      </c>
      <c r="K12" s="24">
        <v>4</v>
      </c>
      <c r="L12" s="24">
        <v>20</v>
      </c>
      <c r="M12" s="18">
        <v>34</v>
      </c>
      <c r="N12" s="24">
        <v>34</v>
      </c>
      <c r="O12" s="21">
        <f t="shared" si="0"/>
        <v>166</v>
      </c>
    </row>
    <row r="13" spans="1:15">
      <c r="A13" s="24">
        <v>11</v>
      </c>
      <c r="B13" s="28" t="s">
        <v>60</v>
      </c>
      <c r="C13" s="24">
        <v>14</v>
      </c>
      <c r="D13" s="55" t="s">
        <v>54</v>
      </c>
      <c r="E13" s="56" t="s">
        <v>58</v>
      </c>
      <c r="F13" s="24">
        <v>18</v>
      </c>
      <c r="G13" s="24"/>
      <c r="H13" s="24"/>
      <c r="I13" s="24"/>
      <c r="J13" s="24"/>
      <c r="K13" s="24"/>
      <c r="L13" s="24"/>
      <c r="M13" s="18"/>
      <c r="N13" s="24"/>
      <c r="O13" s="21">
        <f t="shared" si="0"/>
        <v>18</v>
      </c>
    </row>
    <row r="14" spans="1:15">
      <c r="A14" s="24">
        <v>12</v>
      </c>
      <c r="B14" s="28" t="s">
        <v>8</v>
      </c>
      <c r="C14" s="24">
        <v>35</v>
      </c>
      <c r="D14" s="55" t="s">
        <v>12</v>
      </c>
      <c r="E14" s="56" t="s">
        <v>50</v>
      </c>
      <c r="F14" s="24">
        <v>16</v>
      </c>
      <c r="G14" s="24">
        <v>16</v>
      </c>
      <c r="H14" s="24">
        <v>41</v>
      </c>
      <c r="I14" s="24">
        <v>34</v>
      </c>
      <c r="J14" s="24">
        <v>37</v>
      </c>
      <c r="K14" s="24">
        <v>36</v>
      </c>
      <c r="L14" s="56">
        <v>30</v>
      </c>
      <c r="M14" s="18">
        <v>36</v>
      </c>
      <c r="N14" s="24">
        <v>28</v>
      </c>
      <c r="O14" s="21">
        <f t="shared" si="0"/>
        <v>274</v>
      </c>
    </row>
    <row r="15" spans="1:15">
      <c r="A15" s="24">
        <v>13</v>
      </c>
      <c r="B15" s="28" t="s">
        <v>61</v>
      </c>
      <c r="C15" s="24">
        <v>26</v>
      </c>
      <c r="D15" s="55" t="s">
        <v>41</v>
      </c>
      <c r="E15" s="56" t="s">
        <v>50</v>
      </c>
      <c r="F15" s="24">
        <v>14</v>
      </c>
      <c r="G15" s="56" t="s">
        <v>98</v>
      </c>
      <c r="H15" s="24">
        <v>18</v>
      </c>
      <c r="I15" s="24"/>
      <c r="J15" s="24">
        <v>28</v>
      </c>
      <c r="K15" s="24"/>
      <c r="L15" s="24"/>
      <c r="M15" s="18">
        <v>28</v>
      </c>
      <c r="N15" s="24">
        <v>36</v>
      </c>
      <c r="O15" s="21">
        <v>124</v>
      </c>
    </row>
    <row r="16" spans="1:15">
      <c r="A16" s="24">
        <v>14</v>
      </c>
      <c r="B16" s="28" t="s">
        <v>62</v>
      </c>
      <c r="C16" s="24">
        <v>55</v>
      </c>
      <c r="D16" s="22"/>
      <c r="E16" s="56" t="s">
        <v>50</v>
      </c>
      <c r="F16" s="24">
        <v>12</v>
      </c>
      <c r="G16" s="24">
        <v>26</v>
      </c>
      <c r="H16" s="24"/>
      <c r="I16" s="24"/>
      <c r="J16" s="24"/>
      <c r="K16" s="24"/>
      <c r="L16" s="24"/>
      <c r="M16" s="18">
        <v>12</v>
      </c>
      <c r="N16" s="24">
        <v>24</v>
      </c>
      <c r="O16" s="21">
        <f t="shared" si="0"/>
        <v>74</v>
      </c>
    </row>
    <row r="17" spans="1:15">
      <c r="A17" s="24">
        <v>15</v>
      </c>
      <c r="B17" s="28" t="s">
        <v>37</v>
      </c>
      <c r="C17" s="24">
        <v>71</v>
      </c>
      <c r="D17" s="22"/>
      <c r="E17" s="56" t="s">
        <v>50</v>
      </c>
      <c r="F17" s="24">
        <v>10</v>
      </c>
      <c r="G17" s="24"/>
      <c r="H17" s="24"/>
      <c r="I17" s="24"/>
      <c r="J17" s="24"/>
      <c r="K17" s="24">
        <v>22</v>
      </c>
      <c r="L17" s="24">
        <v>12</v>
      </c>
      <c r="M17" s="18">
        <v>0</v>
      </c>
      <c r="N17" s="56" t="s">
        <v>131</v>
      </c>
      <c r="O17" s="21">
        <v>44</v>
      </c>
    </row>
    <row r="18" spans="1:15">
      <c r="A18" s="24">
        <v>16</v>
      </c>
      <c r="B18" s="28" t="s">
        <v>63</v>
      </c>
      <c r="C18" s="24">
        <v>27</v>
      </c>
      <c r="D18" s="55" t="s">
        <v>64</v>
      </c>
      <c r="E18" s="56" t="s">
        <v>58</v>
      </c>
      <c r="F18" s="24">
        <v>0</v>
      </c>
      <c r="G18" s="24">
        <v>18</v>
      </c>
      <c r="H18" s="24">
        <v>2</v>
      </c>
      <c r="I18" s="24">
        <v>24</v>
      </c>
      <c r="J18" s="24">
        <v>18</v>
      </c>
      <c r="K18" s="24">
        <v>1</v>
      </c>
      <c r="L18" s="24"/>
      <c r="M18" s="18"/>
      <c r="N18" s="24"/>
      <c r="O18" s="21">
        <f t="shared" si="0"/>
        <v>63</v>
      </c>
    </row>
    <row r="19" spans="1:15">
      <c r="A19" s="24">
        <v>17</v>
      </c>
      <c r="B19" s="54" t="s">
        <v>85</v>
      </c>
      <c r="C19" s="24">
        <v>4</v>
      </c>
      <c r="D19" s="55" t="s">
        <v>83</v>
      </c>
      <c r="E19" s="56" t="s">
        <v>84</v>
      </c>
      <c r="F19" s="24"/>
      <c r="G19" s="24">
        <v>14</v>
      </c>
      <c r="H19" s="24"/>
      <c r="I19" s="24"/>
      <c r="J19" s="24">
        <v>14</v>
      </c>
      <c r="K19" s="24"/>
      <c r="L19" s="24">
        <v>4</v>
      </c>
      <c r="M19" s="18"/>
      <c r="N19" s="24"/>
      <c r="O19" s="21">
        <f t="shared" si="0"/>
        <v>32</v>
      </c>
    </row>
    <row r="20" spans="1:15">
      <c r="A20" s="24">
        <v>18</v>
      </c>
      <c r="B20" s="54" t="s">
        <v>86</v>
      </c>
      <c r="C20" s="24">
        <v>34</v>
      </c>
      <c r="D20" s="55" t="s">
        <v>83</v>
      </c>
      <c r="E20" s="56" t="s">
        <v>58</v>
      </c>
      <c r="F20" s="24"/>
      <c r="G20" s="24">
        <v>12</v>
      </c>
      <c r="H20" s="24"/>
      <c r="I20" s="24">
        <v>10</v>
      </c>
      <c r="J20" s="24"/>
      <c r="K20" s="24"/>
      <c r="L20" s="24"/>
      <c r="M20" s="18"/>
      <c r="N20" s="24"/>
      <c r="O20" s="21">
        <f t="shared" si="0"/>
        <v>22</v>
      </c>
    </row>
    <row r="21" spans="1:15">
      <c r="A21" s="24">
        <v>19</v>
      </c>
      <c r="B21" s="54" t="s">
        <v>104</v>
      </c>
      <c r="C21" s="24">
        <v>69</v>
      </c>
      <c r="D21" s="55" t="s">
        <v>88</v>
      </c>
      <c r="E21" s="56" t="s">
        <v>84</v>
      </c>
      <c r="F21" s="24"/>
      <c r="G21" s="24">
        <v>10</v>
      </c>
      <c r="H21" s="24">
        <v>14</v>
      </c>
      <c r="I21" s="24">
        <v>26</v>
      </c>
      <c r="J21" s="24">
        <v>20</v>
      </c>
      <c r="K21" s="24">
        <v>18</v>
      </c>
      <c r="L21" s="24">
        <v>22</v>
      </c>
      <c r="M21" s="18">
        <v>26</v>
      </c>
      <c r="N21" s="24">
        <v>26</v>
      </c>
      <c r="O21" s="21">
        <f t="shared" si="0"/>
        <v>162</v>
      </c>
    </row>
    <row r="22" spans="1:15">
      <c r="A22" s="24">
        <v>20</v>
      </c>
      <c r="B22" s="54" t="s">
        <v>89</v>
      </c>
      <c r="C22" s="24">
        <v>48</v>
      </c>
      <c r="D22" s="55" t="s">
        <v>83</v>
      </c>
      <c r="E22" s="56" t="s">
        <v>84</v>
      </c>
      <c r="F22" s="24"/>
      <c r="G22" s="24">
        <v>8</v>
      </c>
      <c r="H22" s="24">
        <v>12</v>
      </c>
      <c r="I22" s="24">
        <v>18</v>
      </c>
      <c r="J22" s="24">
        <v>10</v>
      </c>
      <c r="K22" s="24">
        <v>12</v>
      </c>
      <c r="L22" s="24">
        <v>8</v>
      </c>
      <c r="M22" s="18">
        <v>8</v>
      </c>
      <c r="N22" s="24">
        <v>20</v>
      </c>
      <c r="O22" s="21">
        <f t="shared" si="0"/>
        <v>96</v>
      </c>
    </row>
    <row r="23" spans="1:15">
      <c r="A23" s="24">
        <v>21</v>
      </c>
      <c r="B23" s="54" t="s">
        <v>90</v>
      </c>
      <c r="C23" s="24">
        <v>16</v>
      </c>
      <c r="D23" s="22"/>
      <c r="E23" s="56" t="s">
        <v>58</v>
      </c>
      <c r="F23" s="24"/>
      <c r="G23" s="24">
        <v>6</v>
      </c>
      <c r="H23" s="24"/>
      <c r="I23" s="24"/>
      <c r="J23" s="24">
        <v>8</v>
      </c>
      <c r="K23" s="24"/>
      <c r="L23" s="24">
        <v>10</v>
      </c>
      <c r="M23" s="18">
        <v>8</v>
      </c>
      <c r="N23" s="24">
        <v>4</v>
      </c>
      <c r="O23" s="21">
        <f t="shared" si="0"/>
        <v>36</v>
      </c>
    </row>
    <row r="24" spans="1:15">
      <c r="A24" s="24">
        <v>22</v>
      </c>
      <c r="B24" s="54" t="s">
        <v>91</v>
      </c>
      <c r="C24" s="24">
        <v>30</v>
      </c>
      <c r="D24" s="55" t="s">
        <v>94</v>
      </c>
      <c r="E24" s="56" t="s">
        <v>58</v>
      </c>
      <c r="F24" s="24"/>
      <c r="G24" s="24">
        <v>4</v>
      </c>
      <c r="H24" s="24">
        <v>20</v>
      </c>
      <c r="I24" s="24"/>
      <c r="J24" s="24"/>
      <c r="K24" s="24"/>
      <c r="L24" s="24"/>
      <c r="M24" s="18"/>
      <c r="N24" s="24"/>
      <c r="O24" s="21">
        <f t="shared" si="0"/>
        <v>24</v>
      </c>
    </row>
    <row r="25" spans="1:15">
      <c r="A25" s="24">
        <v>23</v>
      </c>
      <c r="B25" s="57" t="s">
        <v>92</v>
      </c>
      <c r="C25" s="27">
        <v>32</v>
      </c>
      <c r="D25" s="54" t="s">
        <v>83</v>
      </c>
      <c r="E25" s="58" t="s">
        <v>84</v>
      </c>
      <c r="F25" s="27"/>
      <c r="G25" s="27">
        <v>2</v>
      </c>
      <c r="H25" s="27">
        <v>10</v>
      </c>
      <c r="I25" s="27">
        <v>12</v>
      </c>
      <c r="J25" s="27"/>
      <c r="K25" s="27">
        <v>6</v>
      </c>
      <c r="L25" s="24"/>
      <c r="M25" s="18"/>
      <c r="N25" s="56" t="s">
        <v>131</v>
      </c>
      <c r="O25" s="21">
        <v>30</v>
      </c>
    </row>
    <row r="26" spans="1:15">
      <c r="A26" s="27">
        <v>24</v>
      </c>
      <c r="B26" s="54" t="s">
        <v>93</v>
      </c>
      <c r="C26" s="24">
        <v>77</v>
      </c>
      <c r="D26" s="55" t="s">
        <v>54</v>
      </c>
      <c r="E26" s="56" t="s">
        <v>50</v>
      </c>
      <c r="F26" s="24"/>
      <c r="G26" s="24">
        <v>1</v>
      </c>
      <c r="H26" s="24"/>
      <c r="I26" s="24"/>
      <c r="J26" s="24"/>
      <c r="K26" s="24"/>
      <c r="L26" s="24"/>
      <c r="M26" s="18">
        <v>0</v>
      </c>
      <c r="N26" s="24"/>
      <c r="O26" s="21">
        <f t="shared" si="0"/>
        <v>1</v>
      </c>
    </row>
    <row r="27" spans="1:15">
      <c r="A27" s="27">
        <v>25</v>
      </c>
      <c r="B27" s="54" t="s">
        <v>112</v>
      </c>
      <c r="C27" s="27">
        <v>29</v>
      </c>
      <c r="D27" s="54" t="s">
        <v>54</v>
      </c>
      <c r="E27" s="58" t="s">
        <v>58</v>
      </c>
      <c r="F27" s="27"/>
      <c r="G27" s="27"/>
      <c r="H27" s="27">
        <v>24</v>
      </c>
      <c r="I27" s="27">
        <v>16</v>
      </c>
      <c r="J27" s="27">
        <v>1</v>
      </c>
      <c r="K27" s="27">
        <v>20</v>
      </c>
      <c r="L27" s="27">
        <v>18</v>
      </c>
      <c r="M27" s="18">
        <v>24</v>
      </c>
      <c r="N27" s="24">
        <v>0</v>
      </c>
      <c r="O27" s="21">
        <f t="shared" si="0"/>
        <v>103</v>
      </c>
    </row>
    <row r="28" spans="1:15">
      <c r="A28" s="27">
        <v>26</v>
      </c>
      <c r="B28" s="54" t="s">
        <v>113</v>
      </c>
      <c r="C28" s="27">
        <v>95</v>
      </c>
      <c r="D28" s="55" t="s">
        <v>88</v>
      </c>
      <c r="E28" s="58" t="s">
        <v>84</v>
      </c>
      <c r="F28" s="24"/>
      <c r="G28" s="24"/>
      <c r="H28" s="24">
        <v>16</v>
      </c>
      <c r="I28" s="24">
        <v>20</v>
      </c>
      <c r="J28" s="24">
        <v>6</v>
      </c>
      <c r="K28" s="24">
        <v>14</v>
      </c>
      <c r="L28" s="24">
        <v>16</v>
      </c>
      <c r="M28" s="18">
        <v>0</v>
      </c>
      <c r="N28" s="24">
        <v>32</v>
      </c>
      <c r="O28" s="21">
        <f t="shared" si="0"/>
        <v>104</v>
      </c>
    </row>
    <row r="29" spans="1:15">
      <c r="A29" s="24">
        <v>27</v>
      </c>
      <c r="B29" s="55" t="s">
        <v>114</v>
      </c>
      <c r="C29" s="24">
        <v>21</v>
      </c>
      <c r="D29" s="55" t="s">
        <v>54</v>
      </c>
      <c r="E29" s="56" t="s">
        <v>50</v>
      </c>
      <c r="F29" s="24"/>
      <c r="G29" s="24"/>
      <c r="H29" s="24"/>
      <c r="I29" s="24">
        <v>4</v>
      </c>
      <c r="J29" s="24"/>
      <c r="K29" s="24"/>
      <c r="L29" s="24"/>
      <c r="M29" s="18">
        <v>0</v>
      </c>
      <c r="N29" s="24"/>
      <c r="O29" s="21">
        <f t="shared" si="0"/>
        <v>4</v>
      </c>
    </row>
    <row r="30" spans="1:15">
      <c r="A30" s="24">
        <v>28</v>
      </c>
      <c r="B30" s="55" t="s">
        <v>82</v>
      </c>
      <c r="C30" s="24">
        <v>13</v>
      </c>
      <c r="D30" s="55" t="s">
        <v>54</v>
      </c>
      <c r="E30" s="56" t="s">
        <v>58</v>
      </c>
      <c r="F30" s="24"/>
      <c r="G30" s="24">
        <v>20</v>
      </c>
      <c r="H30" s="24">
        <v>6</v>
      </c>
      <c r="I30" s="24">
        <v>14</v>
      </c>
      <c r="J30" s="24">
        <v>14</v>
      </c>
      <c r="K30" s="24">
        <v>2</v>
      </c>
      <c r="L30" s="24">
        <v>14</v>
      </c>
      <c r="M30" s="18">
        <v>4</v>
      </c>
      <c r="N30" s="24">
        <v>22</v>
      </c>
      <c r="O30" s="21">
        <f t="shared" si="0"/>
        <v>96</v>
      </c>
    </row>
    <row r="31" spans="1:15">
      <c r="A31" s="27">
        <v>29</v>
      </c>
      <c r="B31" s="54" t="s">
        <v>119</v>
      </c>
      <c r="C31" s="27">
        <v>77</v>
      </c>
      <c r="D31" s="54" t="s">
        <v>54</v>
      </c>
      <c r="E31" s="58" t="s">
        <v>50</v>
      </c>
      <c r="F31" s="27"/>
      <c r="G31" s="27"/>
      <c r="H31" s="27"/>
      <c r="I31" s="27"/>
      <c r="J31" s="27">
        <v>30</v>
      </c>
      <c r="K31" s="27"/>
      <c r="L31" s="27"/>
      <c r="M31" s="18"/>
      <c r="N31" s="24"/>
      <c r="O31" s="21">
        <f t="shared" si="0"/>
        <v>30</v>
      </c>
    </row>
    <row r="32" spans="1:15">
      <c r="A32" s="24">
        <v>30</v>
      </c>
      <c r="B32" s="55" t="s">
        <v>118</v>
      </c>
      <c r="C32" s="24">
        <v>8</v>
      </c>
      <c r="D32" s="22"/>
      <c r="E32" s="56" t="s">
        <v>58</v>
      </c>
      <c r="F32" s="24"/>
      <c r="G32" s="24"/>
      <c r="H32" s="24"/>
      <c r="I32" s="24"/>
      <c r="J32" s="24">
        <v>16</v>
      </c>
      <c r="K32" s="24">
        <v>16</v>
      </c>
      <c r="L32" s="24"/>
      <c r="M32" s="33">
        <v>22</v>
      </c>
      <c r="N32" s="56" t="s">
        <v>131</v>
      </c>
      <c r="O32" s="21">
        <v>54</v>
      </c>
    </row>
    <row r="33" spans="1:15">
      <c r="A33" s="27">
        <v>31</v>
      </c>
      <c r="B33" s="54" t="s">
        <v>122</v>
      </c>
      <c r="C33" s="27">
        <v>77</v>
      </c>
      <c r="D33" s="54" t="s">
        <v>54</v>
      </c>
      <c r="E33" s="58" t="s">
        <v>58</v>
      </c>
      <c r="F33" s="24"/>
      <c r="G33" s="24"/>
      <c r="H33" s="24"/>
      <c r="I33" s="24"/>
      <c r="J33" s="24"/>
      <c r="K33" s="24">
        <v>8</v>
      </c>
      <c r="L33" s="24"/>
      <c r="M33" s="18">
        <v>14</v>
      </c>
      <c r="N33" s="24"/>
      <c r="O33" s="21">
        <f t="shared" si="0"/>
        <v>22</v>
      </c>
    </row>
    <row r="34" spans="1:15">
      <c r="A34" s="24">
        <v>32</v>
      </c>
      <c r="B34" s="55" t="s">
        <v>123</v>
      </c>
      <c r="C34" s="24">
        <v>45</v>
      </c>
      <c r="D34" s="55" t="s">
        <v>54</v>
      </c>
      <c r="E34" s="56" t="s">
        <v>58</v>
      </c>
      <c r="F34" s="24"/>
      <c r="G34" s="24"/>
      <c r="H34" s="24"/>
      <c r="I34" s="24"/>
      <c r="J34" s="24"/>
      <c r="K34" s="24">
        <v>0</v>
      </c>
      <c r="L34" s="24"/>
      <c r="M34" s="18"/>
      <c r="N34" s="24"/>
      <c r="O34" s="21">
        <f t="shared" si="0"/>
        <v>0</v>
      </c>
    </row>
    <row r="35" spans="1:15">
      <c r="A35" s="24">
        <v>33</v>
      </c>
      <c r="B35" s="55" t="s">
        <v>124</v>
      </c>
      <c r="C35" s="24">
        <v>77</v>
      </c>
      <c r="D35" s="55" t="s">
        <v>54</v>
      </c>
      <c r="E35" s="56" t="s">
        <v>58</v>
      </c>
      <c r="F35" s="24"/>
      <c r="G35" s="24"/>
      <c r="H35" s="24"/>
      <c r="I35" s="24"/>
      <c r="J35" s="24"/>
      <c r="K35" s="24"/>
      <c r="L35" s="24">
        <v>6</v>
      </c>
      <c r="M35" s="18">
        <v>10</v>
      </c>
      <c r="N35" s="24">
        <v>16</v>
      </c>
      <c r="O35" s="21">
        <f t="shared" si="0"/>
        <v>32</v>
      </c>
    </row>
    <row r="36" spans="1:15">
      <c r="A36" s="24">
        <v>34</v>
      </c>
      <c r="B36" s="55" t="s">
        <v>136</v>
      </c>
      <c r="C36" s="24">
        <v>27</v>
      </c>
      <c r="D36" s="55" t="s">
        <v>64</v>
      </c>
      <c r="E36" s="56" t="s">
        <v>58</v>
      </c>
      <c r="F36" s="24"/>
      <c r="G36" s="24"/>
      <c r="H36" s="24"/>
      <c r="I36" s="24"/>
      <c r="J36" s="24"/>
      <c r="K36" s="24"/>
      <c r="L36" s="24"/>
      <c r="M36" s="18">
        <v>16</v>
      </c>
      <c r="N36" s="24">
        <v>0</v>
      </c>
      <c r="O36" s="21">
        <f t="shared" si="0"/>
        <v>16</v>
      </c>
    </row>
    <row r="37" spans="1:15">
      <c r="A37" s="24">
        <v>35</v>
      </c>
      <c r="B37" s="55" t="s">
        <v>129</v>
      </c>
      <c r="C37" s="24">
        <v>45</v>
      </c>
      <c r="D37" s="22"/>
      <c r="E37" s="56" t="s">
        <v>58</v>
      </c>
      <c r="F37" s="24"/>
      <c r="G37" s="24"/>
      <c r="H37" s="24"/>
      <c r="I37" s="24"/>
      <c r="J37" s="24"/>
      <c r="K37" s="24"/>
      <c r="L37" s="24"/>
      <c r="M37" s="18">
        <v>6</v>
      </c>
      <c r="N37" s="24"/>
      <c r="O37" s="21">
        <f t="shared" si="0"/>
        <v>6</v>
      </c>
    </row>
    <row r="38" spans="1:15">
      <c r="A38" s="58">
        <v>36</v>
      </c>
      <c r="B38" s="54" t="s">
        <v>137</v>
      </c>
      <c r="C38" s="58">
        <v>5</v>
      </c>
      <c r="D38" s="54" t="s">
        <v>138</v>
      </c>
      <c r="E38" s="58" t="s">
        <v>50</v>
      </c>
      <c r="F38" s="14"/>
      <c r="G38" s="14"/>
      <c r="H38" s="14"/>
      <c r="I38" s="14"/>
      <c r="J38" s="14"/>
      <c r="K38" s="14"/>
      <c r="L38" s="14"/>
      <c r="M38" s="18">
        <v>0</v>
      </c>
      <c r="N38" s="14"/>
      <c r="O38" s="21">
        <f t="shared" si="0"/>
        <v>0</v>
      </c>
    </row>
    <row r="39" spans="1:15">
      <c r="A39" s="58">
        <v>37</v>
      </c>
      <c r="B39" s="54" t="s">
        <v>130</v>
      </c>
      <c r="C39" s="58">
        <v>56</v>
      </c>
      <c r="D39" s="54" t="s">
        <v>83</v>
      </c>
      <c r="E39" s="58" t="s">
        <v>50</v>
      </c>
      <c r="F39" s="14"/>
      <c r="G39" s="14"/>
      <c r="H39" s="14"/>
      <c r="I39" s="14"/>
      <c r="J39" s="14"/>
      <c r="K39" s="14"/>
      <c r="L39" s="14"/>
      <c r="M39" s="18">
        <v>2</v>
      </c>
      <c r="N39" s="14"/>
      <c r="O39" s="21">
        <f t="shared" si="0"/>
        <v>2</v>
      </c>
    </row>
    <row r="40" spans="1:15">
      <c r="A40" s="58">
        <v>38</v>
      </c>
      <c r="B40" s="54" t="s">
        <v>140</v>
      </c>
      <c r="C40" s="58">
        <v>51</v>
      </c>
      <c r="D40" s="54" t="s">
        <v>141</v>
      </c>
      <c r="E40" s="58" t="s">
        <v>58</v>
      </c>
      <c r="F40" s="14"/>
      <c r="G40" s="14"/>
      <c r="H40" s="14"/>
      <c r="I40" s="14"/>
      <c r="J40" s="14"/>
      <c r="K40" s="14"/>
      <c r="L40" s="14"/>
      <c r="M40" s="14"/>
      <c r="N40" s="14">
        <v>10</v>
      </c>
      <c r="O40" s="21">
        <f t="shared" si="0"/>
        <v>10</v>
      </c>
    </row>
  </sheetData>
  <sortState ref="A3:O37">
    <sortCondition descending="1" ref="O3"/>
  </sortState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/>
  <dimension ref="A1:K34"/>
  <sheetViews>
    <sheetView workbookViewId="0">
      <selection activeCell="J8" sqref="J8"/>
    </sheetView>
  </sheetViews>
  <sheetFormatPr baseColWidth="10" defaultRowHeight="12.75"/>
  <cols>
    <col min="1" max="1" width="20.625" bestFit="1" customWidth="1"/>
    <col min="2" max="2" width="12.875" bestFit="1" customWidth="1"/>
    <col min="3" max="3" width="12.125" bestFit="1" customWidth="1"/>
    <col min="4" max="4" width="11.625" bestFit="1" customWidth="1"/>
    <col min="5" max="5" width="13.875" bestFit="1" customWidth="1"/>
    <col min="6" max="6" width="12.125" bestFit="1" customWidth="1"/>
    <col min="7" max="8" width="12" bestFit="1" customWidth="1"/>
    <col min="9" max="9" width="12" customWidth="1"/>
    <col min="10" max="10" width="12.125" bestFit="1" customWidth="1"/>
  </cols>
  <sheetData>
    <row r="1" spans="1:11" ht="19.5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</row>
    <row r="2" spans="1:11">
      <c r="A2" s="13"/>
      <c r="B2" s="34" t="s">
        <v>30</v>
      </c>
      <c r="C2" s="34" t="s">
        <v>31</v>
      </c>
      <c r="D2" s="34" t="s">
        <v>46</v>
      </c>
      <c r="E2" s="34" t="s">
        <v>47</v>
      </c>
      <c r="F2" s="34" t="s">
        <v>48</v>
      </c>
      <c r="G2" s="34" t="s">
        <v>75</v>
      </c>
      <c r="H2" s="34" t="s">
        <v>49</v>
      </c>
      <c r="I2" s="34" t="s">
        <v>127</v>
      </c>
      <c r="J2" s="34" t="s">
        <v>76</v>
      </c>
      <c r="K2" s="26" t="s">
        <v>11</v>
      </c>
    </row>
    <row r="3" spans="1:11">
      <c r="A3" s="12"/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1">
      <c r="A4" s="17" t="s">
        <v>7</v>
      </c>
      <c r="B4" s="18">
        <v>40</v>
      </c>
      <c r="C4" s="18">
        <v>22</v>
      </c>
      <c r="D4" s="18">
        <v>28</v>
      </c>
      <c r="E4" s="18">
        <v>32</v>
      </c>
      <c r="F4" s="18">
        <v>12</v>
      </c>
      <c r="G4" s="18">
        <v>32</v>
      </c>
      <c r="H4" s="18">
        <v>1</v>
      </c>
      <c r="I4" s="18">
        <v>41</v>
      </c>
      <c r="J4" s="18">
        <v>40</v>
      </c>
      <c r="K4" s="14">
        <f>B4+C4+D4+E4+F4+G4+H4+J4</f>
        <v>207</v>
      </c>
    </row>
    <row r="5" spans="1:11">
      <c r="A5" s="17" t="s">
        <v>79</v>
      </c>
      <c r="B5" s="35">
        <v>36</v>
      </c>
      <c r="C5" s="36">
        <v>40</v>
      </c>
      <c r="D5" s="18">
        <v>40</v>
      </c>
      <c r="E5" s="21">
        <v>40</v>
      </c>
      <c r="F5" s="18">
        <v>36</v>
      </c>
      <c r="G5" s="18">
        <v>36</v>
      </c>
      <c r="H5" s="18">
        <v>40</v>
      </c>
      <c r="I5" s="18">
        <v>36</v>
      </c>
      <c r="J5" s="18">
        <v>32</v>
      </c>
      <c r="K5" s="14">
        <f>B5+C5+D5+E5+F5+G5+H5+J5</f>
        <v>300</v>
      </c>
    </row>
    <row r="6" spans="1:11">
      <c r="A6" s="17" t="s">
        <v>80</v>
      </c>
      <c r="B6" s="18">
        <v>30</v>
      </c>
      <c r="C6" s="18">
        <v>32</v>
      </c>
      <c r="D6" s="18">
        <v>36</v>
      </c>
      <c r="E6" s="18">
        <v>30</v>
      </c>
      <c r="F6" s="18">
        <v>40</v>
      </c>
      <c r="G6" s="18">
        <v>40</v>
      </c>
      <c r="H6" s="18">
        <v>36</v>
      </c>
      <c r="I6" s="18">
        <v>34</v>
      </c>
      <c r="J6" s="18">
        <v>36</v>
      </c>
      <c r="K6" s="14">
        <f>B6+C6+D6+E6+F6+G6+H6+J6</f>
        <v>280</v>
      </c>
    </row>
    <row r="7" spans="1:11">
      <c r="A7" s="17" t="s">
        <v>81</v>
      </c>
      <c r="B7" s="18">
        <v>26</v>
      </c>
      <c r="C7" s="18">
        <v>18</v>
      </c>
      <c r="D7" s="18">
        <v>12</v>
      </c>
      <c r="E7" s="18">
        <v>24</v>
      </c>
      <c r="F7" s="18">
        <v>26</v>
      </c>
      <c r="G7" s="18">
        <v>12</v>
      </c>
      <c r="H7" s="36">
        <v>26</v>
      </c>
      <c r="I7" s="36">
        <v>1</v>
      </c>
      <c r="J7" s="36">
        <v>20</v>
      </c>
      <c r="K7" s="14">
        <f>B7+C7+D7+E7+F7+G7+H7+J7</f>
        <v>164</v>
      </c>
    </row>
    <row r="8" spans="1:11">
      <c r="A8" s="17"/>
      <c r="B8" s="18"/>
      <c r="C8" s="18"/>
      <c r="D8" s="18"/>
      <c r="E8" s="18"/>
      <c r="F8" s="18"/>
      <c r="G8" s="18"/>
      <c r="H8" s="18"/>
      <c r="I8" s="18"/>
      <c r="J8" s="18"/>
      <c r="K8" s="14">
        <f>B8+C8+D8+E8+F8+G8+H8+J8</f>
        <v>0</v>
      </c>
    </row>
    <row r="9" spans="1:11">
      <c r="A9" s="39"/>
      <c r="B9" s="38"/>
      <c r="C9" s="38"/>
      <c r="D9" s="38"/>
      <c r="E9" s="38"/>
      <c r="F9" s="38"/>
      <c r="G9" s="38"/>
      <c r="H9" s="38"/>
      <c r="I9" s="38"/>
      <c r="J9" s="38"/>
      <c r="K9" s="31"/>
    </row>
    <row r="10" spans="1:11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1"/>
    </row>
    <row r="11" spans="1:11">
      <c r="A11" s="37"/>
      <c r="B11" s="38"/>
      <c r="C11" s="38"/>
      <c r="D11" s="40"/>
      <c r="E11" s="40"/>
      <c r="F11" s="40"/>
      <c r="G11" s="40"/>
      <c r="H11" s="38"/>
      <c r="I11" s="38"/>
      <c r="J11" s="38"/>
      <c r="K11" s="31"/>
    </row>
    <row r="12" spans="1:11">
      <c r="A12" s="37"/>
      <c r="B12" s="38"/>
      <c r="C12" s="38"/>
      <c r="D12" s="40"/>
      <c r="E12" s="40"/>
      <c r="F12" s="40"/>
      <c r="G12" s="40"/>
      <c r="H12" s="38"/>
      <c r="I12" s="38"/>
      <c r="J12" s="38"/>
      <c r="K12" s="31"/>
    </row>
    <row r="13" spans="1:11">
      <c r="A13" s="37"/>
      <c r="B13" s="38"/>
      <c r="C13" s="38"/>
      <c r="D13" s="40"/>
      <c r="E13" s="40"/>
      <c r="F13" s="40"/>
      <c r="G13" s="40"/>
      <c r="H13" s="38"/>
      <c r="I13" s="38"/>
      <c r="J13" s="38"/>
      <c r="K13" s="31"/>
    </row>
    <row r="14" spans="1:1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1"/>
    </row>
    <row r="15" spans="1:11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1"/>
    </row>
    <row r="16" spans="1:11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1"/>
    </row>
    <row r="17" spans="1:1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1"/>
    </row>
    <row r="18" spans="1:11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1"/>
    </row>
    <row r="19" spans="1:1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1"/>
    </row>
    <row r="20" spans="1:11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1"/>
    </row>
    <row r="21" spans="1:11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1"/>
    </row>
    <row r="22" spans="1:11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1"/>
    </row>
    <row r="23" spans="1:1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1"/>
    </row>
    <row r="24" spans="1:1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1"/>
    </row>
    <row r="25" spans="1:1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1"/>
    </row>
    <row r="26" spans="1:11">
      <c r="A26" s="39"/>
      <c r="B26" s="31"/>
      <c r="C26" s="31"/>
      <c r="D26" s="38"/>
      <c r="E26" s="38"/>
      <c r="F26" s="38"/>
      <c r="G26" s="38"/>
      <c r="H26" s="38"/>
      <c r="I26" s="38"/>
      <c r="J26" s="38"/>
      <c r="K26" s="31"/>
    </row>
    <row r="27" spans="1:11">
      <c r="A27" s="39"/>
      <c r="B27" s="31"/>
      <c r="C27" s="31"/>
      <c r="D27" s="38"/>
      <c r="E27" s="38"/>
      <c r="F27" s="38"/>
      <c r="G27" s="38"/>
      <c r="H27" s="38"/>
      <c r="I27" s="38"/>
      <c r="J27" s="38"/>
      <c r="K27" s="31"/>
    </row>
    <row r="28" spans="1:11">
      <c r="A28" s="39"/>
      <c r="B28" s="31"/>
      <c r="C28" s="31"/>
      <c r="D28" s="38"/>
      <c r="E28" s="38"/>
      <c r="F28" s="38"/>
      <c r="G28" s="38"/>
      <c r="H28" s="38"/>
      <c r="I28" s="38"/>
      <c r="J28" s="38"/>
      <c r="K28" s="31"/>
    </row>
    <row r="29" spans="1:11">
      <c r="A29" s="39"/>
      <c r="B29" s="31"/>
      <c r="C29" s="31"/>
      <c r="D29" s="38"/>
      <c r="E29" s="38"/>
      <c r="F29" s="38"/>
      <c r="G29" s="38"/>
      <c r="H29" s="38"/>
      <c r="I29" s="38"/>
      <c r="J29" s="38"/>
      <c r="K29" s="31"/>
    </row>
    <row r="30" spans="1:11">
      <c r="A30" s="39"/>
      <c r="B30" s="31"/>
      <c r="C30" s="31"/>
      <c r="D30" s="38"/>
      <c r="E30" s="38"/>
      <c r="F30" s="38"/>
      <c r="G30" s="38"/>
      <c r="H30" s="40"/>
      <c r="I30" s="40"/>
      <c r="J30" s="38"/>
      <c r="K30" s="31"/>
    </row>
    <row r="31" spans="1:11">
      <c r="A31" s="39"/>
      <c r="B31" s="31"/>
      <c r="C31" s="31"/>
      <c r="D31" s="31"/>
      <c r="E31" s="31"/>
      <c r="F31" s="31"/>
      <c r="G31" s="31"/>
      <c r="H31" s="38"/>
      <c r="I31" s="38"/>
      <c r="J31" s="38"/>
      <c r="K31" s="31"/>
    </row>
    <row r="32" spans="1:11">
      <c r="A32" s="39"/>
      <c r="B32" s="31"/>
      <c r="C32" s="31"/>
      <c r="D32" s="31"/>
      <c r="E32" s="31"/>
      <c r="F32" s="31"/>
      <c r="G32" s="31"/>
      <c r="H32" s="38"/>
      <c r="I32" s="38"/>
      <c r="J32" s="38"/>
      <c r="K32" s="31"/>
    </row>
    <row r="33" spans="1:11">
      <c r="A33" s="39"/>
      <c r="B33" s="31"/>
      <c r="C33" s="31"/>
      <c r="D33" s="31"/>
      <c r="E33" s="31"/>
      <c r="F33" s="31"/>
      <c r="G33" s="31"/>
      <c r="H33" s="38"/>
      <c r="I33" s="38"/>
      <c r="J33" s="38"/>
      <c r="K33" s="31"/>
    </row>
    <row r="34" spans="1:11">
      <c r="A34" s="39"/>
      <c r="B34" s="31"/>
      <c r="C34" s="31"/>
      <c r="D34" s="31"/>
      <c r="E34" s="31"/>
      <c r="F34" s="31"/>
      <c r="G34" s="31"/>
      <c r="H34" s="38"/>
      <c r="I34" s="38"/>
      <c r="J34" s="38"/>
      <c r="K34" s="31"/>
    </row>
  </sheetData>
  <sortState ref="A4:K8">
    <sortCondition descending="1" ref="K4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General</vt:lpstr>
      <vt:lpstr>x Heat</vt:lpstr>
      <vt:lpstr>Pilotos</vt:lpstr>
      <vt:lpstr>Preparadores</vt:lpstr>
    </vt:vector>
  </TitlesOfParts>
  <Company>Prevetsa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Perez</dc:creator>
  <cp:lastModifiedBy>Equipo10</cp:lastModifiedBy>
  <dcterms:created xsi:type="dcterms:W3CDTF">2012-05-25T22:19:35Z</dcterms:created>
  <dcterms:modified xsi:type="dcterms:W3CDTF">2016-11-07T18:03:18Z</dcterms:modified>
</cp:coreProperties>
</file>